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25110" windowHeight="12090" activeTab="0"/>
  </bookViews>
  <sheets>
    <sheet name="Budget top sheet" sheetId="1" r:id="rId1"/>
    <sheet name="Detailed budget" sheetId="2" r:id="rId2"/>
  </sheets>
  <definedNames>
    <definedName name="_xlnm.Print_Titles" localSheetId="0">'Budget top sheet'!$1:$9</definedName>
    <definedName name="_xlnm.Print_Titles" localSheetId="1">'Detailed budget'!$1:$8</definedName>
    <definedName name="Marketing_Devis_Total__1.0_to_13.0">'Budget top sheet'!$B$27</definedName>
    <definedName name="_xlnm.Print_Area" localSheetId="0">'Budget top sheet'!$A$1:$I$33</definedName>
  </definedNames>
  <calcPr fullCalcOnLoad="1"/>
</workbook>
</file>

<file path=xl/sharedStrings.xml><?xml version="1.0" encoding="utf-8"?>
<sst xmlns="http://schemas.openxmlformats.org/spreadsheetml/2006/main" count="274" uniqueCount="189">
  <si>
    <t>3.4</t>
  </si>
  <si>
    <t>1.0</t>
  </si>
  <si>
    <t>1.1</t>
  </si>
  <si>
    <t>2.1</t>
  </si>
  <si>
    <t>3.1</t>
  </si>
  <si>
    <t>4.1</t>
  </si>
  <si>
    <t>1.2</t>
  </si>
  <si>
    <t>2.0</t>
  </si>
  <si>
    <t>2.2</t>
  </si>
  <si>
    <t>2.3</t>
  </si>
  <si>
    <t>3.0</t>
  </si>
  <si>
    <t>3.2</t>
  </si>
  <si>
    <t>3.3</t>
  </si>
  <si>
    <t>4.0</t>
  </si>
  <si>
    <t>4.2</t>
  </si>
  <si>
    <t>4.3</t>
  </si>
  <si>
    <t>Code</t>
  </si>
  <si>
    <t>2.4</t>
  </si>
  <si>
    <t>5.0</t>
  </si>
  <si>
    <t>6.0</t>
  </si>
  <si>
    <t>7.0</t>
  </si>
  <si>
    <t>8.0</t>
  </si>
  <si>
    <t>9.0</t>
  </si>
  <si>
    <t>10.0</t>
  </si>
  <si>
    <t>11.0</t>
  </si>
  <si>
    <t>12.0</t>
  </si>
  <si>
    <t>13.0</t>
  </si>
  <si>
    <t>14.0</t>
  </si>
  <si>
    <t>2.6</t>
  </si>
  <si>
    <t>4.4</t>
  </si>
  <si>
    <t>4.5</t>
  </si>
  <si>
    <t>5.1</t>
  </si>
  <si>
    <t>6.1</t>
  </si>
  <si>
    <t>6.2</t>
  </si>
  <si>
    <t>6.3</t>
  </si>
  <si>
    <t>7.4</t>
  </si>
  <si>
    <t>8.1</t>
  </si>
  <si>
    <t>8.2</t>
  </si>
  <si>
    <t>8.3</t>
  </si>
  <si>
    <t>8.4</t>
  </si>
  <si>
    <t>Radio</t>
  </si>
  <si>
    <t>9.1</t>
  </si>
  <si>
    <t>9.2</t>
  </si>
  <si>
    <t>10.1</t>
  </si>
  <si>
    <t>10.2</t>
  </si>
  <si>
    <t>10.3</t>
  </si>
  <si>
    <t>10.4</t>
  </si>
  <si>
    <t>11.2</t>
  </si>
  <si>
    <t>11.1</t>
  </si>
  <si>
    <t>12.1</t>
  </si>
  <si>
    <t>14.1</t>
  </si>
  <si>
    <t>14.2</t>
  </si>
  <si>
    <t>Signature:</t>
  </si>
  <si>
    <t>1.3</t>
  </si>
  <si>
    <t>1.4</t>
  </si>
  <si>
    <t>1.5</t>
  </si>
  <si>
    <t>1.6</t>
  </si>
  <si>
    <t>1.7</t>
  </si>
  <si>
    <t>1.8</t>
  </si>
  <si>
    <t xml:space="preserve"> </t>
  </si>
  <si>
    <t>4.6</t>
  </si>
  <si>
    <t>4.7</t>
  </si>
  <si>
    <t>4.8</t>
  </si>
  <si>
    <t>4.9</t>
  </si>
  <si>
    <t>4.10</t>
  </si>
  <si>
    <t>Magazines</t>
  </si>
  <si>
    <t>Junket</t>
  </si>
  <si>
    <t>6.4</t>
  </si>
  <si>
    <t>6.5</t>
  </si>
  <si>
    <t>6.6</t>
  </si>
  <si>
    <t>6.7</t>
  </si>
  <si>
    <t>6.8</t>
  </si>
  <si>
    <t>7.1</t>
  </si>
  <si>
    <t>7.2</t>
  </si>
  <si>
    <t>7.3</t>
  </si>
  <si>
    <t>7.5</t>
  </si>
  <si>
    <t>7.6</t>
  </si>
  <si>
    <t>Total - Relations de presse</t>
  </si>
  <si>
    <t>10.5</t>
  </si>
  <si>
    <t>11.3</t>
  </si>
  <si>
    <t>11.4</t>
  </si>
  <si>
    <t>Film Title:</t>
  </si>
  <si>
    <t>Applicant Company:</t>
  </si>
  <si>
    <t>Production Company:</t>
  </si>
  <si>
    <t>Versioning Company (name/location as applicable):</t>
  </si>
  <si>
    <t>Budget date:</t>
  </si>
  <si>
    <t>Category</t>
  </si>
  <si>
    <t>Budget
French Market</t>
  </si>
  <si>
    <t>Budget
English Market</t>
  </si>
  <si>
    <t>Budget
TOTAL</t>
  </si>
  <si>
    <t>Campaign Creation - fees to creatives</t>
  </si>
  <si>
    <t>Online Marketing</t>
  </si>
  <si>
    <t>Test Marketing</t>
  </si>
  <si>
    <t>Laboratory and printing costs</t>
  </si>
  <si>
    <t>Freight / Shipping</t>
  </si>
  <si>
    <t>Advertising - Media buy</t>
  </si>
  <si>
    <t>Media relations</t>
  </si>
  <si>
    <t>Ancillary Platform Promotion</t>
  </si>
  <si>
    <t>Censorship / Classification</t>
  </si>
  <si>
    <t>Versioning</t>
  </si>
  <si>
    <t>Promotional activities</t>
  </si>
  <si>
    <t>Ancillary Platform Promotion*</t>
  </si>
  <si>
    <t>Publicity spots</t>
  </si>
  <si>
    <t>Trailers</t>
  </si>
  <si>
    <t>Posters</t>
  </si>
  <si>
    <t>Standee</t>
  </si>
  <si>
    <t xml:space="preserve">Artwork - various format </t>
  </si>
  <si>
    <t>Artwork - outdoor advertising</t>
  </si>
  <si>
    <t>Other (specify) : _______________________</t>
  </si>
  <si>
    <t>Web Technology Specialist</t>
  </si>
  <si>
    <t>Search Engine Optimization</t>
  </si>
  <si>
    <t>Enriched Content Website Launch</t>
  </si>
  <si>
    <t>Webmaster / Community Manager</t>
  </si>
  <si>
    <t>Audience Research</t>
  </si>
  <si>
    <t>Test Screening</t>
  </si>
  <si>
    <t>Theatre Rental</t>
  </si>
  <si>
    <t>Feature film prints</t>
  </si>
  <si>
    <t>Trailer prints</t>
  </si>
  <si>
    <t>KDM                                                           Unit cost : ______                                          Quantity : ______</t>
  </si>
  <si>
    <t>Clips and TV spots</t>
  </si>
  <si>
    <t>Capsules, clips</t>
  </si>
  <si>
    <t>Poster prints</t>
  </si>
  <si>
    <t>Freight / Shipping costs</t>
  </si>
  <si>
    <t>Total - Freight / Shipping</t>
  </si>
  <si>
    <t>Printed press</t>
  </si>
  <si>
    <t>Television</t>
  </si>
  <si>
    <t>Online / Mobile</t>
  </si>
  <si>
    <t>Outdoor posters</t>
  </si>
  <si>
    <t>Billboards and outdoor advertising spaces</t>
  </si>
  <si>
    <t>Press kits</t>
  </si>
  <si>
    <t>Press screenings</t>
  </si>
  <si>
    <t>Publicity tour</t>
  </si>
  <si>
    <t>Contests and media promotions</t>
  </si>
  <si>
    <t>Promotional screenings</t>
  </si>
  <si>
    <t>Promotional activities (specify)</t>
  </si>
  <si>
    <t>Publicist</t>
  </si>
  <si>
    <t>Reception</t>
  </si>
  <si>
    <t>Promotional material for the festival</t>
  </si>
  <si>
    <t>VOD</t>
  </si>
  <si>
    <t>Digital distribution</t>
  </si>
  <si>
    <t>Dubbing - feature film</t>
  </si>
  <si>
    <t>Dubbing - trailer</t>
  </si>
  <si>
    <t>Sub-titling - feature film</t>
  </si>
  <si>
    <t>Sub-titling - trailer</t>
  </si>
  <si>
    <t>Total - Campaign creation - fees</t>
  </si>
  <si>
    <t>Campaign Creation - fees paid to creatives</t>
  </si>
  <si>
    <t>Total - Online Marketing</t>
  </si>
  <si>
    <t>Total - Test Marketing</t>
  </si>
  <si>
    <t>Total - Laboratory and printing</t>
  </si>
  <si>
    <t>Total - Advertising / media buy</t>
  </si>
  <si>
    <t>Advertising / Media buy</t>
  </si>
  <si>
    <t>Total - Premiere</t>
  </si>
  <si>
    <t>Total - Promotions</t>
  </si>
  <si>
    <t>Promotions</t>
  </si>
  <si>
    <t>Total - Canadian festival screenings</t>
  </si>
  <si>
    <t>Canadian Festival screenings</t>
  </si>
  <si>
    <t>Total - Ancillary Platform Promotion</t>
  </si>
  <si>
    <t>Total - Censorship / Classification</t>
  </si>
  <si>
    <t xml:space="preserve">* Note: This subtitled version of the film should be made available to the distribution rights holders for potential sales to the territories for which the subtitling applies. </t>
  </si>
  <si>
    <t>14.3</t>
  </si>
  <si>
    <t>14.4</t>
  </si>
  <si>
    <t>14.5</t>
  </si>
  <si>
    <t>15.0</t>
  </si>
  <si>
    <t>TOTAL - MARKETING</t>
  </si>
  <si>
    <t>TOTAL - VERSIONING</t>
  </si>
  <si>
    <t>MARKETING COSTS 1.0 to 12.0</t>
  </si>
  <si>
    <t>Total - Marketing costs 1.0 to 12.0</t>
  </si>
  <si>
    <t>Total - Versioning costs 14.0</t>
  </si>
  <si>
    <t>Premiere / Opening night event</t>
  </si>
  <si>
    <t xml:space="preserve">Premiere / opening night event </t>
  </si>
  <si>
    <t>Standees, billboards</t>
  </si>
  <si>
    <t>Screeners</t>
  </si>
  <si>
    <t xml:space="preserve">Versioning Costs </t>
  </si>
  <si>
    <r>
      <rPr>
        <sz val="10"/>
        <rFont val="Arial"/>
        <family val="2"/>
      </rPr>
      <t>Versioning Company (name/location as applicable)</t>
    </r>
    <r>
      <rPr>
        <b/>
        <sz val="10"/>
        <rFont val="Arial"/>
        <family val="2"/>
      </rPr>
      <t>:</t>
    </r>
  </si>
  <si>
    <t>Hotel and transportation    
Number of people : _____ 
Number of days : _____</t>
  </si>
  <si>
    <t>DCP   
Unit cost : ______        
Quantity : ______</t>
  </si>
  <si>
    <t xml:space="preserve">Website development </t>
  </si>
  <si>
    <t>2,5</t>
  </si>
  <si>
    <t>2.7</t>
  </si>
  <si>
    <t>VCF   
Unit cost : ______     
Quantity : ______</t>
  </si>
  <si>
    <t>Related Party Transactions*</t>
  </si>
  <si>
    <t>Non-Canadian Costs**</t>
  </si>
  <si>
    <t xml:space="preserve">** All non-Canadian costs must be approved by Telefilm prior to application submission. </t>
  </si>
  <si>
    <t>* Related party transactions must be disclosed at the time of application and at final costs and are amounts paid to related parties as defined in the CPA Canada Handbook.  Please see Section 4.9 of the Accounting Reporting Requirements policy on Telefilm's website.</t>
  </si>
  <si>
    <r>
      <rPr>
        <b/>
        <sz val="9"/>
        <rFont val="Arial"/>
        <family val="2"/>
      </rPr>
      <t>TOTAL - MARKETING AND VERSIONING</t>
    </r>
    <r>
      <rPr>
        <b/>
        <sz val="10"/>
        <rFont val="Arial"/>
        <family val="2"/>
      </rPr>
      <t xml:space="preserve"> </t>
    </r>
    <r>
      <rPr>
        <sz val="8"/>
        <rFont val="Arial"/>
        <family val="2"/>
      </rPr>
      <t>(13.0 + 15.0)</t>
    </r>
  </si>
  <si>
    <r>
      <t>Administration fees</t>
    </r>
    <r>
      <rPr>
        <sz val="10"/>
        <rFont val="Arial"/>
        <family val="2"/>
      </rPr>
      <t xml:space="preserve"> (5% of Versioning costs, up to a maximum of $5,000)</t>
    </r>
    <r>
      <rPr>
        <b/>
        <sz val="10"/>
        <rFont val="Arial"/>
        <family val="2"/>
      </rPr>
      <t xml:space="preserve">
</t>
    </r>
    <r>
      <rPr>
        <i/>
        <u val="single"/>
        <sz val="10"/>
        <rFont val="Arial"/>
        <family val="2"/>
      </rPr>
      <t>Note</t>
    </r>
    <r>
      <rPr>
        <b/>
        <sz val="10"/>
        <rFont val="Arial"/>
        <family val="2"/>
      </rPr>
      <t xml:space="preserve">: </t>
    </r>
    <r>
      <rPr>
        <sz val="10"/>
        <rFont val="Arial"/>
        <family val="2"/>
      </rPr>
      <t xml:space="preserve"> Eligible for Distributor-driven applications only.</t>
    </r>
  </si>
  <si>
    <r>
      <t xml:space="preserve">TOTAL MARKETING AND VERSIONING </t>
    </r>
    <r>
      <rPr>
        <sz val="9"/>
        <rFont val="Arial"/>
        <family val="2"/>
      </rPr>
      <t>(13.0+15.0)</t>
    </r>
  </si>
  <si>
    <r>
      <t>Administration fees</t>
    </r>
    <r>
      <rPr>
        <sz val="10"/>
        <rFont val="Arial"/>
        <family val="2"/>
      </rPr>
      <t xml:space="preserve"> (20% of marketing costs 1.0 to 12.0, up to a maximum of $30,000)</t>
    </r>
    <r>
      <rPr>
        <b/>
        <sz val="10"/>
        <rFont val="Arial"/>
        <family val="2"/>
      </rPr>
      <t xml:space="preserve"> </t>
    </r>
    <r>
      <rPr>
        <u val="single"/>
        <sz val="10"/>
        <rFont val="Arial"/>
        <family val="2"/>
      </rPr>
      <t>Note</t>
    </r>
    <r>
      <rPr>
        <sz val="10"/>
        <rFont val="Arial"/>
        <family val="2"/>
      </rPr>
      <t>:  Eligible for Distributor-driven applications only.</t>
    </r>
  </si>
  <si>
    <r>
      <t>Administration fees</t>
    </r>
    <r>
      <rPr>
        <sz val="10"/>
        <rFont val="Arial"/>
        <family val="2"/>
      </rPr>
      <t xml:space="preserve"> (20% of marketing costs 1.0 to 12.0, up to a maximum of $30,000)</t>
    </r>
    <r>
      <rPr>
        <b/>
        <sz val="10"/>
        <rFont val="Arial"/>
        <family val="2"/>
      </rPr>
      <t xml:space="preserve">
</t>
    </r>
    <r>
      <rPr>
        <i/>
        <u val="single"/>
        <sz val="10"/>
        <rFont val="Arial"/>
        <family val="2"/>
      </rPr>
      <t>Note</t>
    </r>
    <r>
      <rPr>
        <b/>
        <sz val="10"/>
        <rFont val="Arial"/>
        <family val="2"/>
      </rPr>
      <t xml:space="preserve">:  </t>
    </r>
    <r>
      <rPr>
        <sz val="10"/>
        <rFont val="Arial"/>
        <family val="2"/>
      </rPr>
      <t>Eligible for Distributor-driven applications only.</t>
    </r>
  </si>
</sst>
</file>

<file path=xl/styles.xml><?xml version="1.0" encoding="utf-8"?>
<styleSheet xmlns="http://schemas.openxmlformats.org/spreadsheetml/2006/main">
  <numFmts count="4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F800]dddd\,\ mmmm\ dd\,\ yyyy"/>
    <numFmt numFmtId="191" formatCode="[$-1009]mmmm\-dd\-yy"/>
    <numFmt numFmtId="192" formatCode="[$-C0C]d\ mmmm\ yyyy"/>
    <numFmt numFmtId="193" formatCode="_(#,##0\ &quot;$&quot;_);_(\(#,##0\ &quot;$&quot;\);_(&quot;- $&quot;_);_(@_)"/>
    <numFmt numFmtId="194" formatCode="[$-409]h:mm:ss\ AM/PM"/>
    <numFmt numFmtId="195" formatCode="_-[$$-1009]* #,##0_-;\-[$$-1009]* #,##0_-;_-[$$-1009]* &quot;-&quot;_-;_-@_-"/>
    <numFmt numFmtId="196" formatCode="_-[$$-1009]* #,##0.00_-;\-[$$-1009]* #,##0.00_-;_-[$$-1009]* &quot;-&quot;??_-;_-@_-"/>
  </numFmts>
  <fonts count="50">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sz val="14"/>
      <name val="Arial"/>
      <family val="2"/>
    </font>
    <font>
      <b/>
      <sz val="9"/>
      <name val="Arial"/>
      <family val="2"/>
    </font>
    <font>
      <b/>
      <sz val="12"/>
      <name val="Arial"/>
      <family val="2"/>
    </font>
    <font>
      <i/>
      <sz val="8"/>
      <name val="Arial"/>
      <family val="2"/>
    </font>
    <font>
      <sz val="9"/>
      <name val="Arial"/>
      <family val="2"/>
    </font>
    <font>
      <i/>
      <u val="single"/>
      <sz val="10"/>
      <name val="Arial"/>
      <family val="2"/>
    </font>
    <font>
      <u val="single"/>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medium"/>
      <right>
        <color indexed="63"/>
      </right>
      <top>
        <color indexed="63"/>
      </top>
      <bottom style="medium"/>
    </border>
    <border>
      <left style="thin"/>
      <right>
        <color indexed="63"/>
      </right>
      <top style="thin"/>
      <bottom style="thin"/>
    </border>
    <border>
      <left style="medium"/>
      <right style="thin"/>
      <top style="medium"/>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47">
    <xf numFmtId="0" fontId="0" fillId="0" borderId="0" xfId="0" applyAlignment="1">
      <alignment/>
    </xf>
    <xf numFmtId="49" fontId="7"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70" fontId="3" fillId="0" borderId="0" xfId="0" applyNumberFormat="1" applyFont="1" applyAlignment="1">
      <alignment vertical="center"/>
    </xf>
    <xf numFmtId="170" fontId="7" fillId="0" borderId="0" xfId="0" applyNumberFormat="1" applyFont="1" applyFill="1" applyBorder="1" applyAlignment="1">
      <alignment vertical="center"/>
    </xf>
    <xf numFmtId="170" fontId="4"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170" fontId="0" fillId="0" borderId="0" xfId="0" applyNumberFormat="1" applyFont="1" applyAlignment="1">
      <alignment vertical="center"/>
    </xf>
    <xf numFmtId="170" fontId="0" fillId="0" borderId="0" xfId="0" applyNumberFormat="1"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170" fontId="5" fillId="0" borderId="0" xfId="0" applyNumberFormat="1" applyFont="1" applyAlignment="1">
      <alignment vertical="center"/>
    </xf>
    <xf numFmtId="170" fontId="6"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170" fontId="0" fillId="0" borderId="0" xfId="0" applyNumberFormat="1" applyAlignment="1">
      <alignment vertical="center"/>
    </xf>
    <xf numFmtId="49" fontId="3" fillId="0" borderId="0" xfId="0" applyNumberFormat="1" applyFont="1" applyAlignment="1">
      <alignment vertical="center"/>
    </xf>
    <xf numFmtId="170" fontId="0" fillId="0" borderId="0" xfId="0" applyNumberFormat="1"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170" fontId="3" fillId="0" borderId="0" xfId="0" applyNumberFormat="1" applyFont="1" applyFill="1" applyAlignment="1">
      <alignment vertical="center"/>
    </xf>
    <xf numFmtId="0" fontId="0" fillId="0" borderId="10" xfId="0" applyFont="1" applyBorder="1" applyAlignment="1">
      <alignment vertical="center" wrapText="1"/>
    </xf>
    <xf numFmtId="0" fontId="4" fillId="0" borderId="10" xfId="0" applyFont="1" applyBorder="1" applyAlignment="1">
      <alignment vertical="center"/>
    </xf>
    <xf numFmtId="49" fontId="4" fillId="0" borderId="10" xfId="0" applyNumberFormat="1" applyFont="1" applyBorder="1" applyAlignment="1">
      <alignment vertical="center"/>
    </xf>
    <xf numFmtId="0" fontId="4" fillId="33" borderId="10" xfId="0" applyFont="1" applyFill="1" applyBorder="1" applyAlignment="1">
      <alignment vertical="center"/>
    </xf>
    <xf numFmtId="49" fontId="4" fillId="33" borderId="10" xfId="0" applyNumberFormat="1" applyFont="1" applyFill="1" applyBorder="1" applyAlignment="1">
      <alignment vertical="center"/>
    </xf>
    <xf numFmtId="193" fontId="0" fillId="0" borderId="0" xfId="0" applyNumberFormat="1" applyFont="1" applyAlignment="1">
      <alignment vertical="center"/>
    </xf>
    <xf numFmtId="193" fontId="0" fillId="0" borderId="0" xfId="0" applyNumberFormat="1" applyFont="1" applyBorder="1" applyAlignment="1">
      <alignment vertical="center"/>
    </xf>
    <xf numFmtId="193" fontId="0" fillId="0" borderId="0" xfId="0" applyNumberFormat="1" applyFont="1" applyAlignment="1">
      <alignment vertical="center"/>
    </xf>
    <xf numFmtId="170" fontId="0" fillId="0" borderId="0" xfId="0" applyNumberFormat="1" applyFont="1" applyFill="1" applyBorder="1" applyAlignment="1">
      <alignment vertical="center"/>
    </xf>
    <xf numFmtId="170" fontId="0" fillId="0" borderId="11" xfId="0" applyNumberFormat="1" applyFont="1" applyFill="1" applyBorder="1" applyAlignment="1">
      <alignment vertical="center"/>
    </xf>
    <xf numFmtId="49" fontId="4" fillId="34" borderId="10" xfId="0" applyNumberFormat="1" applyFont="1" applyFill="1" applyBorder="1" applyAlignment="1">
      <alignment vertical="center"/>
    </xf>
    <xf numFmtId="0" fontId="4" fillId="34" borderId="10" xfId="0" applyFont="1" applyFill="1" applyBorder="1" applyAlignment="1">
      <alignment vertical="center"/>
    </xf>
    <xf numFmtId="0" fontId="4" fillId="0" borderId="10" xfId="0" applyFont="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xf>
    <xf numFmtId="49" fontId="4" fillId="0" borderId="0" xfId="0" applyNumberFormat="1" applyFont="1" applyBorder="1" applyAlignment="1">
      <alignment vertical="center"/>
    </xf>
    <xf numFmtId="49" fontId="0" fillId="0" borderId="0" xfId="0" applyNumberFormat="1"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49" fontId="9" fillId="0" borderId="0" xfId="0" applyNumberFormat="1" applyFont="1" applyBorder="1" applyAlignment="1">
      <alignment vertical="top"/>
    </xf>
    <xf numFmtId="0" fontId="4" fillId="0" borderId="0" xfId="0" applyFont="1" applyBorder="1" applyAlignment="1">
      <alignment horizontal="right" vertical="center"/>
    </xf>
    <xf numFmtId="193" fontId="4" fillId="0" borderId="0" xfId="0" applyNumberFormat="1" applyFont="1" applyBorder="1" applyAlignment="1">
      <alignment vertical="center"/>
    </xf>
    <xf numFmtId="49" fontId="4" fillId="0" borderId="0" xfId="0" applyNumberFormat="1" applyFont="1" applyBorder="1" applyAlignment="1">
      <alignment vertical="top"/>
    </xf>
    <xf numFmtId="0" fontId="4" fillId="0" borderId="0" xfId="0" applyNumberFormat="1" applyFont="1" applyFill="1" applyBorder="1" applyAlignment="1">
      <alignment horizontal="right" vertical="center"/>
    </xf>
    <xf numFmtId="170" fontId="4" fillId="34" borderId="10" xfId="0" applyNumberFormat="1" applyFont="1" applyFill="1" applyBorder="1" applyAlignment="1">
      <alignment horizontal="center" vertical="center" wrapText="1"/>
    </xf>
    <xf numFmtId="195" fontId="0" fillId="0" borderId="10" xfId="0" applyNumberFormat="1" applyFont="1" applyBorder="1" applyAlignment="1">
      <alignment vertical="center"/>
    </xf>
    <xf numFmtId="195" fontId="4" fillId="0" borderId="10"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49" fontId="9" fillId="0" borderId="0" xfId="0" applyNumberFormat="1" applyFont="1" applyAlignment="1">
      <alignment vertical="top"/>
    </xf>
    <xf numFmtId="0" fontId="9" fillId="0" borderId="0" xfId="0" applyFont="1" applyAlignment="1">
      <alignment vertical="center"/>
    </xf>
    <xf numFmtId="195" fontId="4" fillId="0" borderId="13" xfId="0" applyNumberFormat="1" applyFont="1" applyBorder="1" applyAlignment="1">
      <alignment vertical="center"/>
    </xf>
    <xf numFmtId="195" fontId="0" fillId="30" borderId="10" xfId="0" applyNumberFormat="1" applyFont="1" applyFill="1" applyBorder="1" applyAlignment="1">
      <alignment vertical="center"/>
    </xf>
    <xf numFmtId="195" fontId="0" fillId="0" borderId="11" xfId="0" applyNumberFormat="1" applyFont="1" applyFill="1" applyBorder="1" applyAlignment="1">
      <alignment vertical="center"/>
    </xf>
    <xf numFmtId="196" fontId="0" fillId="30" borderId="10" xfId="0" applyNumberFormat="1" applyFont="1" applyFill="1" applyBorder="1" applyAlignment="1">
      <alignment vertical="center"/>
    </xf>
    <xf numFmtId="196" fontId="0" fillId="0" borderId="10" xfId="0" applyNumberFormat="1" applyFont="1" applyBorder="1" applyAlignment="1">
      <alignment vertical="center"/>
    </xf>
    <xf numFmtId="196" fontId="0" fillId="0" borderId="11" xfId="0" applyNumberFormat="1" applyFont="1" applyFill="1" applyBorder="1" applyAlignment="1">
      <alignment vertical="center"/>
    </xf>
    <xf numFmtId="195" fontId="0" fillId="30" borderId="10" xfId="0" applyNumberFormat="1" applyFont="1" applyFill="1" applyBorder="1" applyAlignment="1">
      <alignment vertical="center"/>
    </xf>
    <xf numFmtId="49" fontId="0" fillId="0" borderId="10" xfId="0" applyNumberFormat="1" applyFont="1" applyBorder="1" applyAlignment="1">
      <alignment vertical="center"/>
    </xf>
    <xf numFmtId="0" fontId="4" fillId="0" borderId="0" xfId="0" applyFont="1" applyBorder="1" applyAlignment="1">
      <alignment vertical="center"/>
    </xf>
    <xf numFmtId="195" fontId="4" fillId="0" borderId="0" xfId="0" applyNumberFormat="1" applyFont="1" applyBorder="1"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vertical="top"/>
    </xf>
    <xf numFmtId="0" fontId="0" fillId="0" borderId="10" xfId="0" applyFont="1" applyBorder="1" applyAlignment="1">
      <alignment horizontal="left" vertical="center"/>
    </xf>
    <xf numFmtId="0" fontId="4" fillId="35" borderId="0" xfId="0" applyFont="1" applyFill="1" applyBorder="1" applyAlignment="1">
      <alignment horizontal="right" vertical="center"/>
    </xf>
    <xf numFmtId="0" fontId="4" fillId="35" borderId="0" xfId="0" applyFont="1" applyFill="1" applyBorder="1" applyAlignment="1">
      <alignment vertical="center"/>
    </xf>
    <xf numFmtId="49" fontId="4" fillId="35" borderId="0" xfId="0" applyNumberFormat="1" applyFont="1" applyFill="1" applyBorder="1" applyAlignment="1">
      <alignment vertical="center"/>
    </xf>
    <xf numFmtId="195" fontId="4" fillId="0" borderId="14" xfId="0" applyNumberFormat="1" applyFont="1" applyBorder="1" applyAlignment="1">
      <alignment vertical="center"/>
    </xf>
    <xf numFmtId="195" fontId="0" fillId="0" borderId="13" xfId="0" applyNumberFormat="1" applyFont="1" applyBorder="1" applyAlignment="1">
      <alignment vertical="center"/>
    </xf>
    <xf numFmtId="195" fontId="4" fillId="2" borderId="13" xfId="0" applyNumberFormat="1" applyFont="1" applyFill="1" applyBorder="1" applyAlignment="1">
      <alignment vertical="center"/>
    </xf>
    <xf numFmtId="0" fontId="0" fillId="0" borderId="10" xfId="0" applyFont="1" applyFill="1" applyBorder="1" applyAlignment="1">
      <alignment vertical="center"/>
    </xf>
    <xf numFmtId="196" fontId="0" fillId="30" borderId="12" xfId="0" applyNumberFormat="1" applyFont="1" applyFill="1" applyBorder="1" applyAlignment="1">
      <alignment vertical="center"/>
    </xf>
    <xf numFmtId="49" fontId="0" fillId="0" borderId="10" xfId="0" applyNumberFormat="1" applyFont="1" applyBorder="1" applyAlignment="1" quotePrefix="1">
      <alignment vertical="center"/>
    </xf>
    <xf numFmtId="195" fontId="0" fillId="30" borderId="12" xfId="0" applyNumberFormat="1" applyFont="1" applyFill="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193" fontId="4" fillId="35" borderId="0" xfId="0" applyNumberFormat="1" applyFont="1" applyFill="1" applyBorder="1" applyAlignment="1">
      <alignment vertical="center"/>
    </xf>
    <xf numFmtId="170" fontId="0" fillId="35" borderId="0" xfId="0" applyNumberFormat="1" applyFont="1" applyFill="1" applyBorder="1" applyAlignment="1">
      <alignment vertical="center"/>
    </xf>
    <xf numFmtId="195" fontId="4" fillId="35" borderId="13" xfId="0" applyNumberFormat="1" applyFont="1" applyFill="1" applyBorder="1" applyAlignment="1">
      <alignment vertical="center"/>
    </xf>
    <xf numFmtId="195" fontId="4" fillId="35" borderId="0" xfId="0" applyNumberFormat="1" applyFont="1" applyFill="1" applyBorder="1" applyAlignment="1">
      <alignment vertical="center"/>
    </xf>
    <xf numFmtId="195" fontId="0" fillId="35" borderId="10" xfId="0" applyNumberFormat="1" applyFont="1" applyFill="1" applyBorder="1" applyAlignment="1">
      <alignment vertical="center"/>
    </xf>
    <xf numFmtId="195" fontId="0" fillId="35" borderId="13" xfId="0" applyNumberFormat="1" applyFont="1" applyFill="1" applyBorder="1" applyAlignment="1">
      <alignment vertical="center"/>
    </xf>
    <xf numFmtId="195" fontId="4" fillId="2" borderId="13" xfId="0" applyNumberFormat="1" applyFont="1" applyFill="1" applyBorder="1" applyAlignment="1">
      <alignment vertical="center"/>
    </xf>
    <xf numFmtId="195" fontId="4" fillId="2" borderId="14" xfId="0" applyNumberFormat="1" applyFont="1" applyFill="1" applyBorder="1" applyAlignment="1">
      <alignment vertical="center"/>
    </xf>
    <xf numFmtId="195" fontId="4" fillId="35" borderId="14" xfId="0" applyNumberFormat="1" applyFont="1" applyFill="1" applyBorder="1" applyAlignment="1">
      <alignment vertical="center"/>
    </xf>
    <xf numFmtId="195" fontId="4" fillId="0" borderId="0" xfId="0" applyNumberFormat="1" applyFont="1" applyBorder="1" applyAlignment="1">
      <alignment vertical="center"/>
    </xf>
    <xf numFmtId="195" fontId="0" fillId="35" borderId="14" xfId="0" applyNumberFormat="1" applyFont="1" applyFill="1" applyBorder="1" applyAlignment="1">
      <alignment vertical="center"/>
    </xf>
    <xf numFmtId="0" fontId="4" fillId="35" borderId="13" xfId="0" applyFont="1" applyFill="1" applyBorder="1" applyAlignment="1">
      <alignment horizontal="right" vertical="center"/>
    </xf>
    <xf numFmtId="49" fontId="4" fillId="2" borderId="16" xfId="0" applyNumberFormat="1" applyFont="1" applyFill="1" applyBorder="1" applyAlignment="1">
      <alignment vertical="center"/>
    </xf>
    <xf numFmtId="0" fontId="4" fillId="2" borderId="13" xfId="0" applyFont="1" applyFill="1" applyBorder="1" applyAlignment="1">
      <alignment horizontal="right" vertical="center"/>
    </xf>
    <xf numFmtId="49" fontId="4" fillId="2" borderId="13" xfId="0" applyNumberFormat="1" applyFont="1" applyFill="1" applyBorder="1" applyAlignment="1">
      <alignment vertical="center"/>
    </xf>
    <xf numFmtId="49" fontId="0" fillId="0" borderId="17" xfId="0" applyNumberFormat="1" applyFont="1" applyBorder="1" applyAlignment="1">
      <alignment vertical="center"/>
    </xf>
    <xf numFmtId="49" fontId="0" fillId="0" borderId="18" xfId="0" applyNumberFormat="1" applyFont="1" applyBorder="1" applyAlignment="1">
      <alignment vertical="center"/>
    </xf>
    <xf numFmtId="195" fontId="4" fillId="35" borderId="10" xfId="0" applyNumberFormat="1" applyFont="1" applyFill="1" applyBorder="1" applyAlignment="1">
      <alignment vertical="center"/>
    </xf>
    <xf numFmtId="49" fontId="0" fillId="0" borderId="15" xfId="0" applyNumberFormat="1" applyFont="1" applyBorder="1" applyAlignment="1">
      <alignment vertical="center"/>
    </xf>
    <xf numFmtId="0" fontId="4" fillId="0" borderId="15" xfId="0" applyFont="1" applyBorder="1" applyAlignment="1">
      <alignment horizontal="left" vertical="center" wrapText="1"/>
    </xf>
    <xf numFmtId="195" fontId="4" fillId="0" borderId="15" xfId="0" applyNumberFormat="1" applyFont="1" applyBorder="1" applyAlignment="1">
      <alignment vertical="center"/>
    </xf>
    <xf numFmtId="49" fontId="4" fillId="0" borderId="15" xfId="0" applyNumberFormat="1" applyFont="1" applyBorder="1" applyAlignment="1">
      <alignment vertical="center"/>
    </xf>
    <xf numFmtId="0" fontId="4" fillId="0" borderId="15" xfId="0" applyFont="1" applyBorder="1" applyAlignment="1">
      <alignment vertical="center"/>
    </xf>
    <xf numFmtId="195" fontId="0" fillId="30" borderId="15" xfId="0" applyNumberFormat="1" applyFont="1" applyFill="1" applyBorder="1" applyAlignment="1">
      <alignment vertical="center"/>
    </xf>
    <xf numFmtId="195" fontId="0" fillId="35" borderId="15" xfId="0" applyNumberFormat="1" applyFont="1" applyFill="1" applyBorder="1" applyAlignment="1">
      <alignment vertical="center"/>
    </xf>
    <xf numFmtId="195" fontId="0" fillId="30" borderId="15" xfId="0" applyNumberFormat="1" applyFont="1" applyFill="1" applyBorder="1" applyAlignment="1">
      <alignment vertical="center"/>
    </xf>
    <xf numFmtId="0" fontId="4" fillId="35" borderId="10" xfId="0" applyFont="1" applyFill="1" applyBorder="1" applyAlignment="1">
      <alignment horizontal="right" vertical="center"/>
    </xf>
    <xf numFmtId="0" fontId="4" fillId="35" borderId="15" xfId="0" applyFont="1" applyFill="1" applyBorder="1" applyAlignment="1">
      <alignment horizontal="left" vertical="center" wrapText="1"/>
    </xf>
    <xf numFmtId="195" fontId="0" fillId="0" borderId="15" xfId="0" applyNumberFormat="1" applyFont="1" applyBorder="1" applyAlignment="1">
      <alignment vertical="center"/>
    </xf>
    <xf numFmtId="195" fontId="0" fillId="0" borderId="14" xfId="0" applyNumberFormat="1" applyFont="1" applyBorder="1" applyAlignment="1">
      <alignment vertical="center"/>
    </xf>
    <xf numFmtId="49" fontId="0" fillId="0" borderId="19" xfId="0" applyNumberFormat="1" applyFont="1" applyBorder="1" applyAlignment="1">
      <alignment vertical="center"/>
    </xf>
    <xf numFmtId="0" fontId="4" fillId="0" borderId="20" xfId="0" applyFont="1" applyBorder="1" applyAlignment="1">
      <alignment horizontal="right" vertical="center"/>
    </xf>
    <xf numFmtId="49" fontId="0" fillId="0" borderId="21" xfId="0" applyNumberFormat="1" applyFont="1" applyBorder="1" applyAlignment="1">
      <alignment vertical="center"/>
    </xf>
    <xf numFmtId="193" fontId="4" fillId="0" borderId="0" xfId="0" applyNumberFormat="1" applyFont="1" applyBorder="1" applyAlignment="1">
      <alignment vertical="center"/>
    </xf>
    <xf numFmtId="193" fontId="0" fillId="35" borderId="0" xfId="0" applyNumberFormat="1" applyFont="1" applyFill="1" applyBorder="1" applyAlignment="1">
      <alignment vertical="center"/>
    </xf>
    <xf numFmtId="170" fontId="0" fillId="35" borderId="11" xfId="0" applyNumberFormat="1" applyFont="1" applyFill="1" applyBorder="1" applyAlignment="1">
      <alignment vertical="center"/>
    </xf>
    <xf numFmtId="195" fontId="0" fillId="30" borderId="22" xfId="0" applyNumberFormat="1" applyFont="1" applyFill="1" applyBorder="1" applyAlignment="1">
      <alignment vertical="center"/>
    </xf>
    <xf numFmtId="49" fontId="0" fillId="35" borderId="0" xfId="0" applyNumberFormat="1" applyFont="1" applyFill="1" applyBorder="1" applyAlignment="1">
      <alignment vertical="center"/>
    </xf>
    <xf numFmtId="193" fontId="0" fillId="0" borderId="0" xfId="0" applyNumberFormat="1" applyFont="1" applyBorder="1" applyAlignment="1">
      <alignment vertical="center"/>
    </xf>
    <xf numFmtId="170" fontId="0" fillId="0" borderId="0" xfId="0" applyNumberFormat="1" applyFont="1" applyFill="1" applyBorder="1" applyAlignment="1">
      <alignment vertical="center"/>
    </xf>
    <xf numFmtId="195" fontId="4" fillId="2" borderId="23" xfId="0" applyNumberFormat="1" applyFont="1" applyFill="1" applyBorder="1" applyAlignment="1">
      <alignment vertical="center"/>
    </xf>
    <xf numFmtId="195" fontId="0" fillId="35" borderId="0" xfId="0" applyNumberFormat="1" applyFont="1" applyFill="1" applyBorder="1" applyAlignment="1">
      <alignment vertical="center"/>
    </xf>
    <xf numFmtId="0" fontId="8" fillId="30" borderId="24" xfId="0" applyNumberFormat="1" applyFont="1" applyFill="1" applyBorder="1" applyAlignment="1">
      <alignment vertical="center"/>
    </xf>
    <xf numFmtId="0" fontId="0" fillId="30" borderId="25" xfId="0" applyNumberFormat="1" applyFont="1" applyFill="1" applyBorder="1" applyAlignment="1">
      <alignment vertical="center"/>
    </xf>
    <xf numFmtId="0" fontId="0" fillId="30" borderId="24"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0" fillId="0" borderId="0" xfId="0" applyNumberFormat="1" applyFont="1" applyBorder="1" applyAlignment="1">
      <alignment horizontal="left" vertical="top" wrapText="1"/>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195" fontId="4" fillId="0" borderId="22" xfId="0" applyNumberFormat="1" applyFont="1" applyBorder="1" applyAlignment="1">
      <alignment horizontal="left" vertical="center" wrapText="1"/>
    </xf>
    <xf numFmtId="195" fontId="4" fillId="0" borderId="12" xfId="0" applyNumberFormat="1" applyFont="1" applyBorder="1" applyAlignment="1">
      <alignment horizontal="left" vertical="center" wrapText="1"/>
    </xf>
    <xf numFmtId="0" fontId="0" fillId="30" borderId="25" xfId="0" applyNumberFormat="1" applyFont="1" applyFill="1" applyBorder="1" applyAlignment="1">
      <alignment horizontal="left" vertical="center"/>
    </xf>
    <xf numFmtId="190" fontId="0" fillId="30" borderId="22" xfId="0" applyNumberFormat="1" applyFont="1" applyFill="1" applyBorder="1" applyAlignment="1">
      <alignment horizontal="left" vertical="center"/>
    </xf>
    <xf numFmtId="190" fontId="0" fillId="30" borderId="25" xfId="0" applyNumberFormat="1" applyFont="1" applyFill="1" applyBorder="1" applyAlignment="1">
      <alignment horizontal="left" vertical="center"/>
    </xf>
    <xf numFmtId="190" fontId="0" fillId="30" borderId="12" xfId="0" applyNumberFormat="1" applyFont="1" applyFill="1" applyBorder="1" applyAlignment="1">
      <alignment horizontal="left" vertical="center"/>
    </xf>
    <xf numFmtId="0" fontId="7" fillId="2" borderId="16" xfId="0" applyFont="1" applyFill="1" applyBorder="1" applyAlignment="1">
      <alignment horizontal="left" vertical="center"/>
    </xf>
    <xf numFmtId="0" fontId="7" fillId="2" borderId="14" xfId="0" applyFont="1" applyFill="1" applyBorder="1" applyAlignment="1">
      <alignment horizontal="left" vertical="center"/>
    </xf>
    <xf numFmtId="0" fontId="8" fillId="0" borderId="24"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4" fillId="0" borderId="0" xfId="0" applyNumberFormat="1" applyFont="1" applyFill="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7"/>
  <sheetViews>
    <sheetView showGridLines="0" tabSelected="1" zoomScale="85" zoomScaleNormal="85" workbookViewId="0" topLeftCell="A1">
      <selection activeCell="C1" sqref="C1:I1"/>
    </sheetView>
  </sheetViews>
  <sheetFormatPr defaultColWidth="10.7109375" defaultRowHeight="12.75"/>
  <cols>
    <col min="1" max="1" width="6.00390625" style="22" customWidth="1"/>
    <col min="2" max="2" width="35.421875" style="4" customWidth="1"/>
    <col min="3" max="4" width="15.7109375" style="5" customWidth="1"/>
    <col min="5" max="5" width="15.7109375" style="23" customWidth="1"/>
    <col min="6" max="6" width="2.421875" style="23" customWidth="1"/>
    <col min="7" max="7" width="15.7109375" style="4" customWidth="1"/>
    <col min="8" max="8" width="2.421875" style="23" customWidth="1"/>
    <col min="9" max="9" width="15.7109375" style="4" customWidth="1"/>
    <col min="10" max="16384" width="10.7109375" style="4" customWidth="1"/>
  </cols>
  <sheetData>
    <row r="1" spans="1:9" ht="15.75">
      <c r="A1" s="53" t="s">
        <v>81</v>
      </c>
      <c r="B1" s="53"/>
      <c r="C1" s="126"/>
      <c r="D1" s="126"/>
      <c r="E1" s="126"/>
      <c r="F1" s="126"/>
      <c r="G1" s="126"/>
      <c r="H1" s="126"/>
      <c r="I1" s="126"/>
    </row>
    <row r="2" spans="1:9" ht="15">
      <c r="A2" s="53" t="s">
        <v>82</v>
      </c>
      <c r="B2" s="53"/>
      <c r="C2" s="127"/>
      <c r="D2" s="127"/>
      <c r="E2" s="127"/>
      <c r="F2" s="127"/>
      <c r="G2" s="127"/>
      <c r="H2" s="127"/>
      <c r="I2" s="127"/>
    </row>
    <row r="3" spans="1:9" ht="15">
      <c r="A3" s="53" t="s">
        <v>83</v>
      </c>
      <c r="B3" s="53"/>
      <c r="C3" s="127"/>
      <c r="D3" s="127"/>
      <c r="E3" s="127"/>
      <c r="F3" s="127"/>
      <c r="G3" s="127"/>
      <c r="H3" s="127"/>
      <c r="I3" s="127"/>
    </row>
    <row r="4" spans="1:9" ht="24.75" customHeight="1">
      <c r="A4" s="133" t="s">
        <v>84</v>
      </c>
      <c r="B4" s="134"/>
      <c r="C4" s="135"/>
      <c r="D4" s="135"/>
      <c r="E4" s="135"/>
      <c r="F4" s="135"/>
      <c r="G4" s="135"/>
      <c r="H4" s="135"/>
      <c r="I4" s="135"/>
    </row>
    <row r="5" spans="1:9" ht="15">
      <c r="A5" s="1"/>
      <c r="B5" s="2"/>
      <c r="D5" s="6"/>
      <c r="E5" s="7"/>
      <c r="F5" s="7"/>
      <c r="G5" s="8"/>
      <c r="H5" s="7"/>
      <c r="I5" s="8"/>
    </row>
    <row r="6" spans="1:9" ht="15">
      <c r="A6" s="1"/>
      <c r="B6" s="50" t="s">
        <v>85</v>
      </c>
      <c r="C6" s="128"/>
      <c r="D6" s="128"/>
      <c r="E6" s="128"/>
      <c r="F6" s="128"/>
      <c r="G6" s="128"/>
      <c r="H6" s="128"/>
      <c r="I6" s="128"/>
    </row>
    <row r="7" spans="1:9" ht="30.75" customHeight="1">
      <c r="A7" s="1"/>
      <c r="B7" s="50" t="s">
        <v>52</v>
      </c>
      <c r="C7" s="136"/>
      <c r="D7" s="137"/>
      <c r="E7" s="137"/>
      <c r="F7" s="137"/>
      <c r="G7" s="137"/>
      <c r="H7" s="137"/>
      <c r="I7" s="138"/>
    </row>
    <row r="8" spans="1:9" ht="15">
      <c r="A8" s="1"/>
      <c r="B8" s="9"/>
      <c r="D8" s="6"/>
      <c r="E8" s="7"/>
      <c r="F8" s="7"/>
      <c r="G8" s="8"/>
      <c r="H8" s="7"/>
      <c r="I8" s="8"/>
    </row>
    <row r="9" spans="1:9" ht="25.5">
      <c r="A9" s="31" t="s">
        <v>16</v>
      </c>
      <c r="B9" s="30" t="s">
        <v>86</v>
      </c>
      <c r="C9" s="51" t="s">
        <v>87</v>
      </c>
      <c r="D9" s="51" t="s">
        <v>88</v>
      </c>
      <c r="E9" s="51" t="s">
        <v>89</v>
      </c>
      <c r="G9" s="51" t="s">
        <v>180</v>
      </c>
      <c r="I9" s="51" t="s">
        <v>181</v>
      </c>
    </row>
    <row r="10" spans="1:9" ht="15">
      <c r="A10" s="29" t="s">
        <v>1</v>
      </c>
      <c r="B10" s="28" t="s">
        <v>90</v>
      </c>
      <c r="C10" s="65">
        <f>'Detailed budget'!C19</f>
        <v>0</v>
      </c>
      <c r="D10" s="65">
        <f>'Detailed budget'!D19</f>
        <v>0</v>
      </c>
      <c r="E10" s="52">
        <f>'Detailed budget'!E19</f>
        <v>0</v>
      </c>
      <c r="F10" s="34"/>
      <c r="G10" s="60">
        <f>'Detailed budget'!E19</f>
        <v>0</v>
      </c>
      <c r="H10" s="34"/>
      <c r="I10" s="60">
        <f>'Detailed budget'!I19</f>
        <v>0</v>
      </c>
    </row>
    <row r="11" spans="1:9" ht="15">
      <c r="A11" s="29" t="s">
        <v>7</v>
      </c>
      <c r="B11" s="28" t="s">
        <v>91</v>
      </c>
      <c r="C11" s="65">
        <f>'Detailed budget'!C29</f>
        <v>0</v>
      </c>
      <c r="D11" s="65">
        <f>'Detailed budget'!D29</f>
        <v>0</v>
      </c>
      <c r="E11" s="52">
        <f>'Detailed budget'!E29</f>
        <v>0</v>
      </c>
      <c r="F11" s="34"/>
      <c r="G11" s="60">
        <f>'Detailed budget'!E29</f>
        <v>0</v>
      </c>
      <c r="H11" s="34"/>
      <c r="I11" s="60">
        <f>'Detailed budget'!I29</f>
        <v>0</v>
      </c>
    </row>
    <row r="12" spans="1:9" ht="15">
      <c r="A12" s="29" t="s">
        <v>10</v>
      </c>
      <c r="B12" s="28" t="s">
        <v>92</v>
      </c>
      <c r="C12" s="65">
        <f>'Detailed budget'!C36</f>
        <v>0</v>
      </c>
      <c r="D12" s="65">
        <f>'Detailed budget'!D36</f>
        <v>0</v>
      </c>
      <c r="E12" s="52">
        <f>'Detailed budget'!E36</f>
        <v>0</v>
      </c>
      <c r="F12" s="34"/>
      <c r="G12" s="60">
        <f>'Detailed budget'!E36</f>
        <v>0</v>
      </c>
      <c r="H12" s="34"/>
      <c r="I12" s="60">
        <f>'Detailed budget'!I36</f>
        <v>0</v>
      </c>
    </row>
    <row r="13" spans="1:9" ht="15">
      <c r="A13" s="29" t="s">
        <v>13</v>
      </c>
      <c r="B13" s="28" t="s">
        <v>93</v>
      </c>
      <c r="C13" s="65">
        <f>'Detailed budget'!C49</f>
        <v>0</v>
      </c>
      <c r="D13" s="65">
        <f>'Detailed budget'!D49</f>
        <v>0</v>
      </c>
      <c r="E13" s="88">
        <f>'Detailed budget'!E49</f>
        <v>0</v>
      </c>
      <c r="F13" s="34"/>
      <c r="G13" s="60">
        <f>'Detailed budget'!E49</f>
        <v>0</v>
      </c>
      <c r="H13" s="34"/>
      <c r="I13" s="60">
        <f>'Detailed budget'!I49</f>
        <v>0</v>
      </c>
    </row>
    <row r="14" spans="1:9" ht="15">
      <c r="A14" s="29" t="s">
        <v>18</v>
      </c>
      <c r="B14" s="28" t="s">
        <v>94</v>
      </c>
      <c r="C14" s="65">
        <f>'Detailed budget'!C53</f>
        <v>0</v>
      </c>
      <c r="D14" s="65">
        <f>'Detailed budget'!D53</f>
        <v>0</v>
      </c>
      <c r="E14" s="88">
        <f>'Detailed budget'!E53</f>
        <v>0</v>
      </c>
      <c r="F14" s="34"/>
      <c r="G14" s="60">
        <f>'Detailed budget'!E53</f>
        <v>0</v>
      </c>
      <c r="H14" s="34"/>
      <c r="I14" s="60">
        <f>'Detailed budget'!I53</f>
        <v>0</v>
      </c>
    </row>
    <row r="15" spans="1:9" ht="15">
      <c r="A15" s="29" t="s">
        <v>19</v>
      </c>
      <c r="B15" s="28" t="s">
        <v>95</v>
      </c>
      <c r="C15" s="65">
        <f>'Detailed budget'!C64</f>
        <v>0</v>
      </c>
      <c r="D15" s="65">
        <f>'Detailed budget'!D64</f>
        <v>0</v>
      </c>
      <c r="E15" s="88">
        <f>'Detailed budget'!E64</f>
        <v>0</v>
      </c>
      <c r="F15" s="34"/>
      <c r="G15" s="60">
        <f>'Detailed budget'!E64</f>
        <v>0</v>
      </c>
      <c r="H15" s="34"/>
      <c r="I15" s="60">
        <f>'Detailed budget'!I64</f>
        <v>0</v>
      </c>
    </row>
    <row r="16" spans="1:9" ht="15">
      <c r="A16" s="29" t="s">
        <v>20</v>
      </c>
      <c r="B16" s="28" t="s">
        <v>96</v>
      </c>
      <c r="C16" s="65">
        <f>'Detailed budget'!C73</f>
        <v>0</v>
      </c>
      <c r="D16" s="65">
        <f>'Detailed budget'!D73</f>
        <v>0</v>
      </c>
      <c r="E16" s="88">
        <f>'Detailed budget'!E73</f>
        <v>0</v>
      </c>
      <c r="F16" s="34"/>
      <c r="G16" s="60">
        <f>'Detailed budget'!E73</f>
        <v>0</v>
      </c>
      <c r="H16" s="34"/>
      <c r="I16" s="60">
        <f>'Detailed budget'!I73</f>
        <v>0</v>
      </c>
    </row>
    <row r="17" spans="1:9" ht="15">
      <c r="A17" s="29" t="s">
        <v>21</v>
      </c>
      <c r="B17" s="39" t="s">
        <v>100</v>
      </c>
      <c r="C17" s="65">
        <f>'Detailed budget'!C80</f>
        <v>0</v>
      </c>
      <c r="D17" s="65">
        <f>'Detailed budget'!D80</f>
        <v>0</v>
      </c>
      <c r="E17" s="88">
        <f>'Detailed budget'!E80</f>
        <v>0</v>
      </c>
      <c r="F17" s="34"/>
      <c r="G17" s="60">
        <f>'Detailed budget'!E80</f>
        <v>0</v>
      </c>
      <c r="H17" s="34"/>
      <c r="I17" s="60">
        <f>'Detailed budget'!I80</f>
        <v>0</v>
      </c>
    </row>
    <row r="18" spans="1:9" ht="15">
      <c r="A18" s="29" t="s">
        <v>22</v>
      </c>
      <c r="B18" s="39" t="s">
        <v>168</v>
      </c>
      <c r="C18" s="65">
        <f>'Detailed budget'!C85</f>
        <v>0</v>
      </c>
      <c r="D18" s="65">
        <f>'Detailed budget'!D85</f>
        <v>0</v>
      </c>
      <c r="E18" s="88">
        <f>'Detailed budget'!E85</f>
        <v>0</v>
      </c>
      <c r="F18" s="34"/>
      <c r="G18" s="60">
        <f>'Detailed budget'!E85</f>
        <v>0</v>
      </c>
      <c r="H18" s="34"/>
      <c r="I18" s="60">
        <f>'Detailed budget'!I85</f>
        <v>0</v>
      </c>
    </row>
    <row r="19" spans="1:9" ht="15">
      <c r="A19" s="29" t="s">
        <v>23</v>
      </c>
      <c r="B19" s="28" t="s">
        <v>155</v>
      </c>
      <c r="C19" s="65">
        <f>'Detailed budget'!C93</f>
        <v>0</v>
      </c>
      <c r="D19" s="65">
        <f>'Detailed budget'!D93</f>
        <v>0</v>
      </c>
      <c r="E19" s="88">
        <f>'Detailed budget'!E93</f>
        <v>0</v>
      </c>
      <c r="F19" s="34"/>
      <c r="G19" s="60">
        <f>'Detailed budget'!E93</f>
        <v>0</v>
      </c>
      <c r="H19" s="34"/>
      <c r="I19" s="60">
        <f>'Detailed budget'!I93</f>
        <v>0</v>
      </c>
    </row>
    <row r="20" spans="1:9" ht="15">
      <c r="A20" s="29" t="s">
        <v>24</v>
      </c>
      <c r="B20" s="28" t="s">
        <v>97</v>
      </c>
      <c r="C20" s="65">
        <f>'Detailed budget'!C100</f>
        <v>0</v>
      </c>
      <c r="D20" s="65">
        <f>'Detailed budget'!D100</f>
        <v>0</v>
      </c>
      <c r="E20" s="88">
        <f>'Detailed budget'!E100</f>
        <v>0</v>
      </c>
      <c r="F20" s="34"/>
      <c r="G20" s="60">
        <f>'Detailed budget'!E100</f>
        <v>0</v>
      </c>
      <c r="H20" s="34"/>
      <c r="I20" s="60">
        <f>'Detailed budget'!I100</f>
        <v>0</v>
      </c>
    </row>
    <row r="21" spans="1:9" ht="15">
      <c r="A21" s="105" t="s">
        <v>25</v>
      </c>
      <c r="B21" s="106" t="s">
        <v>98</v>
      </c>
      <c r="C21" s="107">
        <f>'Detailed budget'!C105</f>
        <v>0</v>
      </c>
      <c r="D21" s="107">
        <f>'Detailed budget'!D105</f>
        <v>0</v>
      </c>
      <c r="E21" s="108">
        <f>'Detailed budget'!E105</f>
        <v>0</v>
      </c>
      <c r="F21" s="34"/>
      <c r="G21" s="109">
        <f>'Detailed budget'!E105</f>
        <v>0</v>
      </c>
      <c r="H21" s="34"/>
      <c r="I21" s="109">
        <f>'Detailed budget'!I105</f>
        <v>0</v>
      </c>
    </row>
    <row r="22" spans="1:9" ht="15">
      <c r="A22" s="66" t="s">
        <v>59</v>
      </c>
      <c r="B22" s="110" t="s">
        <v>165</v>
      </c>
      <c r="C22" s="101">
        <f>'Detailed budget'!C107</f>
        <v>0</v>
      </c>
      <c r="D22" s="101">
        <f>'Detailed budget'!D107</f>
        <v>0</v>
      </c>
      <c r="E22" s="101">
        <f>'Detailed budget'!E107</f>
        <v>0</v>
      </c>
      <c r="F22" s="84" t="s">
        <v>59</v>
      </c>
      <c r="G22" s="101">
        <f>'Detailed budget'!E107</f>
        <v>0</v>
      </c>
      <c r="H22" s="84"/>
      <c r="I22" s="101">
        <f>'Detailed budget'!I107</f>
        <v>0</v>
      </c>
    </row>
    <row r="23" spans="1:9" ht="66.75" customHeight="1" thickBot="1">
      <c r="A23" s="102"/>
      <c r="B23" s="111" t="s">
        <v>187</v>
      </c>
      <c r="C23" s="108">
        <f>'Detailed budget'!C108</f>
        <v>0</v>
      </c>
      <c r="D23" s="108">
        <f>'Detailed budget'!D108</f>
        <v>0</v>
      </c>
      <c r="E23" s="108">
        <f>'Detailed budget'!E108</f>
        <v>0</v>
      </c>
      <c r="F23" s="119"/>
      <c r="G23" s="108">
        <f>'Detailed budget'!E108</f>
        <v>0</v>
      </c>
      <c r="H23" s="119"/>
      <c r="I23" s="108" t="str">
        <f>'Detailed budget'!I108</f>
        <v> </v>
      </c>
    </row>
    <row r="24" spans="1:9" ht="15.75" thickBot="1">
      <c r="A24" s="98" t="s">
        <v>26</v>
      </c>
      <c r="B24" s="97" t="s">
        <v>163</v>
      </c>
      <c r="C24" s="90">
        <f>'Detailed budget'!C109</f>
        <v>0</v>
      </c>
      <c r="D24" s="91">
        <f>'Detailed budget'!D109</f>
        <v>0</v>
      </c>
      <c r="E24" s="90">
        <f>'Detailed budget'!E109</f>
        <v>0</v>
      </c>
      <c r="F24" s="84" t="s">
        <v>59</v>
      </c>
      <c r="G24" s="90">
        <f>'Detailed budget'!E109</f>
        <v>0</v>
      </c>
      <c r="H24" s="84"/>
      <c r="I24" s="90">
        <f>'Detailed budget'!I109</f>
        <v>0</v>
      </c>
    </row>
    <row r="25" spans="1:9" ht="15">
      <c r="A25" s="74"/>
      <c r="B25" s="72"/>
      <c r="C25" s="87"/>
      <c r="D25" s="87"/>
      <c r="E25" s="87"/>
      <c r="F25" s="84"/>
      <c r="G25" s="87"/>
      <c r="H25" s="84"/>
      <c r="I25" s="87"/>
    </row>
    <row r="26" spans="1:9" ht="15">
      <c r="A26" s="29" t="s">
        <v>27</v>
      </c>
      <c r="B26" s="39" t="s">
        <v>172</v>
      </c>
      <c r="C26" s="65">
        <f>'Detailed budget'!C117</f>
        <v>0</v>
      </c>
      <c r="D26" s="120">
        <f>'Detailed budget'!D117</f>
        <v>0</v>
      </c>
      <c r="E26" s="88">
        <f>'Detailed budget'!E117</f>
        <v>0</v>
      </c>
      <c r="F26" s="33"/>
      <c r="G26" s="65">
        <f>'Detailed budget'!E117</f>
        <v>0</v>
      </c>
      <c r="H26" s="33"/>
      <c r="I26" s="65">
        <f>'Detailed budget'!I117</f>
        <v>0</v>
      </c>
    </row>
    <row r="27" spans="1:9" ht="60" customHeight="1" thickBot="1">
      <c r="A27" s="102" t="s">
        <v>59</v>
      </c>
      <c r="B27" s="103" t="s">
        <v>185</v>
      </c>
      <c r="C27" s="112">
        <f>'Detailed budget'!C118</f>
        <v>0</v>
      </c>
      <c r="D27" s="112">
        <f>'Detailed budget'!D118</f>
        <v>0</v>
      </c>
      <c r="E27" s="112">
        <f>'Detailed budget'!E118</f>
        <v>0</v>
      </c>
      <c r="F27" s="118" t="s">
        <v>59</v>
      </c>
      <c r="G27" s="104" t="s">
        <v>59</v>
      </c>
      <c r="H27" s="118"/>
      <c r="I27" s="104" t="s">
        <v>59</v>
      </c>
    </row>
    <row r="28" spans="1:9" ht="15.75" thickBot="1">
      <c r="A28" s="96" t="s">
        <v>162</v>
      </c>
      <c r="B28" s="97" t="s">
        <v>164</v>
      </c>
      <c r="C28" s="91">
        <f>'Detailed budget'!C119</f>
        <v>0</v>
      </c>
      <c r="D28" s="91">
        <f>'Detailed budget'!D119</f>
        <v>0</v>
      </c>
      <c r="E28" s="90">
        <f>'Detailed budget'!E119</f>
        <v>0</v>
      </c>
      <c r="F28" s="84" t="s">
        <v>59</v>
      </c>
      <c r="G28" s="90">
        <f>'Detailed budget'!E119</f>
        <v>0</v>
      </c>
      <c r="H28" s="84"/>
      <c r="I28" s="90">
        <f>'Detailed budget'!I119</f>
        <v>0</v>
      </c>
    </row>
    <row r="29" spans="1:9" ht="15.75" thickBot="1">
      <c r="A29" s="40" t="s">
        <v>59</v>
      </c>
      <c r="B29" s="15"/>
      <c r="C29" s="32"/>
      <c r="D29" s="32"/>
      <c r="E29" s="122"/>
      <c r="F29" s="123"/>
      <c r="G29" s="32"/>
      <c r="H29" s="123"/>
      <c r="I29" s="32"/>
    </row>
    <row r="30" spans="1:9" ht="15.75" thickBot="1">
      <c r="A30" s="131" t="s">
        <v>184</v>
      </c>
      <c r="B30" s="132"/>
      <c r="C30" s="124">
        <f>'Detailed budget'!C122</f>
        <v>0</v>
      </c>
      <c r="D30" s="124">
        <f>'Detailed budget'!D122</f>
        <v>0</v>
      </c>
      <c r="E30" s="124">
        <f>'Detailed budget'!E122</f>
        <v>0</v>
      </c>
      <c r="F30" s="93" t="s">
        <v>59</v>
      </c>
      <c r="G30" s="90">
        <f>'Detailed budget'!E122</f>
        <v>0</v>
      </c>
      <c r="H30" s="93"/>
      <c r="I30" s="90">
        <f>'Detailed budget'!I122</f>
        <v>0</v>
      </c>
    </row>
    <row r="31" spans="1:9" ht="15">
      <c r="A31" s="74"/>
      <c r="B31" s="73"/>
      <c r="C31" s="87"/>
      <c r="D31" s="87"/>
      <c r="E31" s="87"/>
      <c r="F31" s="84"/>
      <c r="G31" s="125"/>
      <c r="H31" s="84"/>
      <c r="I31" s="125"/>
    </row>
    <row r="32" spans="1:9" ht="30" customHeight="1">
      <c r="A32" s="130" t="s">
        <v>183</v>
      </c>
      <c r="B32" s="130"/>
      <c r="C32" s="130"/>
      <c r="D32" s="130"/>
      <c r="E32" s="130"/>
      <c r="F32" s="130"/>
      <c r="G32" s="130"/>
      <c r="H32" s="130"/>
      <c r="I32" s="130"/>
    </row>
    <row r="33" spans="1:9" ht="15">
      <c r="A33" s="121" t="s">
        <v>182</v>
      </c>
      <c r="B33" s="73"/>
      <c r="C33" s="87"/>
      <c r="D33" s="87"/>
      <c r="E33" s="87"/>
      <c r="F33" s="84"/>
      <c r="G33" s="125"/>
      <c r="H33" s="84"/>
      <c r="I33" s="125"/>
    </row>
    <row r="34" spans="1:9" ht="15">
      <c r="A34" s="129"/>
      <c r="B34" s="129"/>
      <c r="C34" s="129"/>
      <c r="D34" s="129"/>
      <c r="E34" s="129"/>
      <c r="F34" s="129"/>
      <c r="G34" s="129"/>
      <c r="H34" s="13"/>
      <c r="I34" s="14"/>
    </row>
    <row r="35" spans="5:9" ht="15">
      <c r="E35" s="13"/>
      <c r="F35" s="13"/>
      <c r="G35" s="14"/>
      <c r="H35" s="13"/>
      <c r="I35" s="14"/>
    </row>
    <row r="36" spans="5:8" ht="15">
      <c r="E36" s="13"/>
      <c r="F36" s="13"/>
      <c r="H36" s="13"/>
    </row>
    <row r="37" spans="5:8" ht="15">
      <c r="E37" s="13"/>
      <c r="F37" s="13"/>
      <c r="H37" s="13"/>
    </row>
    <row r="38" spans="5:8" ht="15">
      <c r="E38" s="13"/>
      <c r="F38" s="13"/>
      <c r="H38" s="13"/>
    </row>
    <row r="39" spans="5:8" ht="15">
      <c r="E39" s="13"/>
      <c r="F39" s="13"/>
      <c r="H39" s="13"/>
    </row>
    <row r="40" spans="5:8" ht="15">
      <c r="E40" s="13"/>
      <c r="F40" s="13"/>
      <c r="H40" s="13"/>
    </row>
    <row r="41" spans="5:8" ht="15">
      <c r="E41" s="13"/>
      <c r="F41" s="13"/>
      <c r="H41" s="13"/>
    </row>
    <row r="42" spans="5:8" ht="15">
      <c r="E42" s="13"/>
      <c r="F42" s="13"/>
      <c r="H42" s="13"/>
    </row>
    <row r="43" spans="5:8" ht="15">
      <c r="E43" s="13"/>
      <c r="F43" s="13"/>
      <c r="H43" s="13"/>
    </row>
    <row r="44" spans="5:8" ht="15">
      <c r="E44" s="13"/>
      <c r="F44" s="13"/>
      <c r="H44" s="13"/>
    </row>
    <row r="45" spans="5:8" ht="15">
      <c r="E45" s="13"/>
      <c r="F45" s="13"/>
      <c r="H45" s="13"/>
    </row>
    <row r="46" spans="5:8" ht="15">
      <c r="E46" s="13"/>
      <c r="F46" s="13"/>
      <c r="H46" s="13"/>
    </row>
    <row r="47" spans="5:8" ht="15">
      <c r="E47" s="13"/>
      <c r="F47" s="13"/>
      <c r="H47" s="13"/>
    </row>
    <row r="48" spans="5:8" ht="15">
      <c r="E48" s="13"/>
      <c r="F48" s="13"/>
      <c r="H48" s="13"/>
    </row>
    <row r="49" spans="5:8" ht="15">
      <c r="E49" s="13"/>
      <c r="F49" s="13"/>
      <c r="H49" s="13"/>
    </row>
    <row r="50" spans="5:8" ht="15">
      <c r="E50" s="13"/>
      <c r="F50" s="13"/>
      <c r="H50" s="13"/>
    </row>
    <row r="51" spans="5:8" ht="15">
      <c r="E51" s="13"/>
      <c r="F51" s="13"/>
      <c r="H51" s="13"/>
    </row>
    <row r="52" spans="5:8" ht="15">
      <c r="E52" s="13"/>
      <c r="F52" s="13"/>
      <c r="H52" s="13"/>
    </row>
    <row r="53" spans="5:8" ht="15">
      <c r="E53" s="13"/>
      <c r="F53" s="13"/>
      <c r="H53" s="13"/>
    </row>
    <row r="54" spans="5:8" ht="15">
      <c r="E54" s="13"/>
      <c r="F54" s="13"/>
      <c r="H54" s="13"/>
    </row>
    <row r="55" spans="5:8" ht="15">
      <c r="E55" s="13"/>
      <c r="F55" s="13"/>
      <c r="H55" s="13"/>
    </row>
    <row r="56" spans="5:8" ht="15">
      <c r="E56" s="13"/>
      <c r="F56" s="13"/>
      <c r="H56" s="13"/>
    </row>
    <row r="57" spans="5:8" ht="15">
      <c r="E57" s="13"/>
      <c r="F57" s="13"/>
      <c r="H57" s="13"/>
    </row>
    <row r="58" spans="5:8" ht="15">
      <c r="E58" s="13"/>
      <c r="F58" s="13"/>
      <c r="H58" s="13"/>
    </row>
    <row r="59" spans="5:8" ht="15">
      <c r="E59" s="13"/>
      <c r="F59" s="13"/>
      <c r="H59" s="13"/>
    </row>
    <row r="60" spans="5:8" ht="15">
      <c r="E60" s="13"/>
      <c r="F60" s="13"/>
      <c r="H60" s="13"/>
    </row>
    <row r="61" spans="5:8" ht="15">
      <c r="E61" s="13"/>
      <c r="F61" s="13"/>
      <c r="H61" s="13"/>
    </row>
    <row r="62" spans="5:8" ht="15">
      <c r="E62" s="13"/>
      <c r="F62" s="13"/>
      <c r="H62" s="13"/>
    </row>
    <row r="63" spans="5:8" ht="15">
      <c r="E63" s="13"/>
      <c r="F63" s="13"/>
      <c r="H63" s="13"/>
    </row>
    <row r="64" spans="5:8" ht="15">
      <c r="E64" s="13"/>
      <c r="F64" s="13"/>
      <c r="H64" s="13"/>
    </row>
    <row r="65" spans="5:8" ht="15">
      <c r="E65" s="13"/>
      <c r="F65" s="13"/>
      <c r="H65" s="13"/>
    </row>
    <row r="66" spans="5:8" ht="15">
      <c r="E66" s="13"/>
      <c r="F66" s="13"/>
      <c r="H66" s="13"/>
    </row>
    <row r="67" spans="5:8" ht="15">
      <c r="E67" s="13"/>
      <c r="F67" s="13"/>
      <c r="H67" s="13"/>
    </row>
    <row r="68" spans="5:8" ht="15">
      <c r="E68" s="13"/>
      <c r="F68" s="13"/>
      <c r="H68" s="13"/>
    </row>
    <row r="69" spans="5:8" ht="15">
      <c r="E69" s="13"/>
      <c r="F69" s="13"/>
      <c r="H69" s="13"/>
    </row>
    <row r="70" spans="5:8" ht="15">
      <c r="E70" s="13"/>
      <c r="F70" s="13"/>
      <c r="H70" s="13"/>
    </row>
    <row r="71" spans="5:8" ht="15">
      <c r="E71" s="13"/>
      <c r="F71" s="13"/>
      <c r="H71" s="13"/>
    </row>
    <row r="72" spans="5:8" ht="15">
      <c r="E72" s="13"/>
      <c r="F72" s="13"/>
      <c r="H72" s="13"/>
    </row>
    <row r="73" spans="5:8" ht="15">
      <c r="E73" s="13"/>
      <c r="F73" s="13"/>
      <c r="H73" s="13"/>
    </row>
    <row r="74" spans="5:8" ht="15">
      <c r="E74" s="13"/>
      <c r="F74" s="13"/>
      <c r="H74" s="13"/>
    </row>
    <row r="75" spans="5:8" ht="15">
      <c r="E75" s="13"/>
      <c r="F75" s="13"/>
      <c r="H75" s="13"/>
    </row>
    <row r="76" spans="5:8" ht="15">
      <c r="E76" s="13"/>
      <c r="F76" s="13"/>
      <c r="H76" s="13"/>
    </row>
    <row r="77" spans="5:8" ht="15">
      <c r="E77" s="13"/>
      <c r="F77" s="13"/>
      <c r="H77" s="13"/>
    </row>
    <row r="78" spans="5:8" ht="15">
      <c r="E78" s="13"/>
      <c r="F78" s="13"/>
      <c r="H78" s="13"/>
    </row>
    <row r="79" spans="5:8" ht="15">
      <c r="E79" s="13"/>
      <c r="F79" s="13"/>
      <c r="H79" s="13"/>
    </row>
    <row r="80" spans="5:8" ht="15">
      <c r="E80" s="13"/>
      <c r="F80" s="13"/>
      <c r="H80" s="13"/>
    </row>
    <row r="81" spans="5:8" ht="15">
      <c r="E81" s="13"/>
      <c r="F81" s="13"/>
      <c r="H81" s="13"/>
    </row>
    <row r="82" spans="5:8" ht="15">
      <c r="E82" s="13"/>
      <c r="F82" s="13"/>
      <c r="H82" s="13"/>
    </row>
    <row r="83" spans="5:8" ht="15">
      <c r="E83" s="13"/>
      <c r="F83" s="13"/>
      <c r="H83" s="13"/>
    </row>
    <row r="84" spans="5:8" ht="15">
      <c r="E84" s="13"/>
      <c r="F84" s="13"/>
      <c r="H84" s="13"/>
    </row>
    <row r="85" spans="5:8" ht="15">
      <c r="E85" s="13"/>
      <c r="F85" s="13"/>
      <c r="H85" s="13"/>
    </row>
    <row r="86" spans="5:8" ht="15">
      <c r="E86" s="13"/>
      <c r="F86" s="13"/>
      <c r="H86" s="13"/>
    </row>
    <row r="87" spans="5:8" ht="15">
      <c r="E87" s="13"/>
      <c r="F87" s="13"/>
      <c r="H87" s="13"/>
    </row>
    <row r="88" spans="5:8" ht="15">
      <c r="E88" s="13"/>
      <c r="F88" s="13"/>
      <c r="H88" s="13"/>
    </row>
    <row r="89" spans="5:8" ht="15">
      <c r="E89" s="13"/>
      <c r="F89" s="13"/>
      <c r="H89" s="13"/>
    </row>
    <row r="90" spans="5:8" ht="15">
      <c r="E90" s="13"/>
      <c r="F90" s="13"/>
      <c r="H90" s="13"/>
    </row>
    <row r="91" spans="5:8" ht="15">
      <c r="E91" s="13"/>
      <c r="F91" s="13"/>
      <c r="H91" s="13"/>
    </row>
    <row r="92" spans="5:8" ht="15">
      <c r="E92" s="13"/>
      <c r="F92" s="13"/>
      <c r="H92" s="13"/>
    </row>
    <row r="93" spans="5:8" ht="15">
      <c r="E93" s="13"/>
      <c r="F93" s="13"/>
      <c r="H93" s="13"/>
    </row>
    <row r="94" spans="5:8" ht="15">
      <c r="E94" s="13"/>
      <c r="F94" s="13"/>
      <c r="H94" s="13"/>
    </row>
    <row r="95" spans="5:8" ht="15">
      <c r="E95" s="13"/>
      <c r="F95" s="13"/>
      <c r="H95" s="13"/>
    </row>
    <row r="96" spans="5:8" ht="15">
      <c r="E96" s="13"/>
      <c r="F96" s="13"/>
      <c r="H96" s="13"/>
    </row>
    <row r="97" spans="5:8" ht="15">
      <c r="E97" s="13"/>
      <c r="F97" s="13"/>
      <c r="H97" s="13"/>
    </row>
    <row r="98" spans="5:8" ht="15">
      <c r="E98" s="13"/>
      <c r="F98" s="13"/>
      <c r="H98" s="13"/>
    </row>
    <row r="99" spans="5:8" ht="15">
      <c r="E99" s="13"/>
      <c r="F99" s="13"/>
      <c r="H99" s="13"/>
    </row>
    <row r="100" spans="5:8" ht="15">
      <c r="E100" s="13"/>
      <c r="F100" s="13"/>
      <c r="H100" s="13"/>
    </row>
    <row r="101" spans="5:8" ht="15">
      <c r="E101" s="13"/>
      <c r="F101" s="13"/>
      <c r="H101" s="13"/>
    </row>
    <row r="102" spans="5:8" ht="15">
      <c r="E102" s="13"/>
      <c r="F102" s="13"/>
      <c r="H102" s="13"/>
    </row>
    <row r="103" spans="5:8" ht="15">
      <c r="E103" s="13"/>
      <c r="F103" s="13"/>
      <c r="H103" s="13"/>
    </row>
    <row r="104" spans="5:8" ht="15">
      <c r="E104" s="13"/>
      <c r="F104" s="13"/>
      <c r="H104" s="13"/>
    </row>
    <row r="105" spans="5:8" ht="15">
      <c r="E105" s="13"/>
      <c r="F105" s="13"/>
      <c r="H105" s="13"/>
    </row>
    <row r="106" spans="5:8" ht="15">
      <c r="E106" s="13"/>
      <c r="F106" s="13"/>
      <c r="H106" s="13"/>
    </row>
    <row r="107" spans="5:8" ht="15">
      <c r="E107" s="13"/>
      <c r="F107" s="13"/>
      <c r="H107" s="13"/>
    </row>
    <row r="108" spans="5:8" ht="15">
      <c r="E108" s="13"/>
      <c r="F108" s="13"/>
      <c r="H108" s="13"/>
    </row>
    <row r="109" spans="5:8" ht="15">
      <c r="E109" s="13"/>
      <c r="F109" s="13"/>
      <c r="H109" s="13"/>
    </row>
    <row r="110" spans="5:8" ht="15">
      <c r="E110" s="13"/>
      <c r="F110" s="13"/>
      <c r="H110" s="13"/>
    </row>
    <row r="111" spans="5:8" ht="15">
      <c r="E111" s="13"/>
      <c r="F111" s="13"/>
      <c r="H111" s="13"/>
    </row>
    <row r="112" spans="5:8" ht="15">
      <c r="E112" s="13"/>
      <c r="F112" s="13"/>
      <c r="H112" s="13"/>
    </row>
    <row r="113" spans="5:8" ht="15">
      <c r="E113" s="13"/>
      <c r="F113" s="13"/>
      <c r="H113" s="13"/>
    </row>
    <row r="114" spans="5:8" ht="15">
      <c r="E114" s="13"/>
      <c r="F114" s="13"/>
      <c r="H114" s="13"/>
    </row>
    <row r="115" spans="5:8" ht="15">
      <c r="E115" s="13"/>
      <c r="F115" s="13"/>
      <c r="H115" s="13"/>
    </row>
    <row r="116" spans="5:8" ht="15">
      <c r="E116" s="13"/>
      <c r="F116" s="13"/>
      <c r="H116" s="13"/>
    </row>
    <row r="117" spans="5:8" ht="15">
      <c r="E117" s="13"/>
      <c r="F117" s="13"/>
      <c r="H117" s="13"/>
    </row>
    <row r="118" spans="5:8" ht="15">
      <c r="E118" s="13"/>
      <c r="F118" s="13"/>
      <c r="H118" s="13"/>
    </row>
    <row r="119" spans="5:8" ht="15">
      <c r="E119" s="13"/>
      <c r="F119" s="13"/>
      <c r="H119" s="13"/>
    </row>
    <row r="120" spans="5:8" ht="15">
      <c r="E120" s="13"/>
      <c r="F120" s="13"/>
      <c r="H120" s="13"/>
    </row>
    <row r="121" spans="5:8" ht="15">
      <c r="E121" s="13"/>
      <c r="F121" s="13"/>
      <c r="H121" s="13"/>
    </row>
    <row r="122" spans="5:8" ht="15">
      <c r="E122" s="13"/>
      <c r="F122" s="13"/>
      <c r="H122" s="13"/>
    </row>
    <row r="123" spans="5:8" ht="15">
      <c r="E123" s="13"/>
      <c r="F123" s="13"/>
      <c r="H123" s="13"/>
    </row>
    <row r="124" spans="5:8" ht="15">
      <c r="E124" s="13"/>
      <c r="F124" s="13"/>
      <c r="H124" s="13"/>
    </row>
    <row r="125" spans="5:8" ht="15">
      <c r="E125" s="13"/>
      <c r="F125" s="13"/>
      <c r="H125" s="13"/>
    </row>
    <row r="126" spans="5:8" ht="15">
      <c r="E126" s="13"/>
      <c r="F126" s="13"/>
      <c r="H126" s="13"/>
    </row>
    <row r="127" spans="5:8" ht="15">
      <c r="E127" s="13"/>
      <c r="F127" s="13"/>
      <c r="H127" s="13"/>
    </row>
  </sheetData>
  <sheetProtection/>
  <mergeCells count="10">
    <mergeCell ref="C1:I1"/>
    <mergeCell ref="C2:I2"/>
    <mergeCell ref="C6:I6"/>
    <mergeCell ref="C3:I3"/>
    <mergeCell ref="A34:G34"/>
    <mergeCell ref="A32:I32"/>
    <mergeCell ref="A30:B30"/>
    <mergeCell ref="A4:B4"/>
    <mergeCell ref="C4:I4"/>
    <mergeCell ref="C7:I7"/>
  </mergeCells>
  <printOptions horizontalCentered="1"/>
  <pageMargins left="0.3937007874015748" right="0.3937007874015748" top="0.984251968503937" bottom="0.8661417322834646" header="0.5118110236220472" footer="0.5118110236220472"/>
  <pageSetup horizontalDpi="600" verticalDpi="600" orientation="portrait" scale="79" r:id="rId2"/>
  <headerFooter alignWithMargins="0">
    <oddHeader>&amp;L&amp;G&amp;C&amp;"Arial,Gras"MARKETING-BUDGET
&amp;A</oddHeader>
    <oddFooter>&amp;L&amp;8Telefilm Canada -  Standard Marketing Budget Template - April 2020&amp;R&amp;8Page &amp;P</oddFooter>
  </headerFooter>
  <rowBreaks count="1" manualBreakCount="1">
    <brk id="33" max="255" man="1"/>
  </rowBreaks>
  <ignoredErrors>
    <ignoredError sqref="C17:D19" formula="1"/>
    <ignoredError sqref="A10:A28" numberStoredAsText="1"/>
  </ignoredErrors>
  <legacyDrawingHF r:id="rId1"/>
</worksheet>
</file>

<file path=xl/worksheets/sheet2.xml><?xml version="1.0" encoding="utf-8"?>
<worksheet xmlns="http://schemas.openxmlformats.org/spreadsheetml/2006/main" xmlns:r="http://schemas.openxmlformats.org/officeDocument/2006/relationships">
  <dimension ref="A1:K267"/>
  <sheetViews>
    <sheetView showGridLines="0" zoomScaleSheetLayoutView="145" workbookViewId="0" topLeftCell="A1">
      <selection activeCell="B100" sqref="B100"/>
    </sheetView>
  </sheetViews>
  <sheetFormatPr defaultColWidth="10.7109375" defaultRowHeight="12.75"/>
  <cols>
    <col min="1" max="1" width="7.140625" style="22" customWidth="1"/>
    <col min="2" max="2" width="32.8515625" style="4" customWidth="1"/>
    <col min="3" max="4" width="15.7109375" style="5" customWidth="1"/>
    <col min="5" max="5" width="15.7109375" style="23" customWidth="1"/>
    <col min="6" max="6" width="1.421875" style="23" customWidth="1"/>
    <col min="7" max="7" width="15.7109375" style="4" customWidth="1"/>
    <col min="8" max="8" width="1.421875" style="23" customWidth="1"/>
    <col min="9" max="9" width="15.7109375" style="4" customWidth="1"/>
    <col min="10" max="10" width="5.00390625" style="3" customWidth="1"/>
    <col min="11" max="11" width="80.00390625" style="24" customWidth="1"/>
    <col min="12" max="16384" width="10.7109375" style="4" customWidth="1"/>
  </cols>
  <sheetData>
    <row r="1" spans="1:9" ht="15.75">
      <c r="A1" s="53" t="s">
        <v>81</v>
      </c>
      <c r="B1" s="53"/>
      <c r="C1" s="141" t="s">
        <v>59</v>
      </c>
      <c r="D1" s="141"/>
      <c r="E1" s="141"/>
      <c r="F1" s="141"/>
      <c r="G1" s="141"/>
      <c r="H1" s="141"/>
      <c r="I1" s="141"/>
    </row>
    <row r="2" spans="1:9" ht="15">
      <c r="A2" s="53" t="s">
        <v>82</v>
      </c>
      <c r="B2" s="53"/>
      <c r="C2" s="142" t="s">
        <v>59</v>
      </c>
      <c r="D2" s="143"/>
      <c r="E2" s="143"/>
      <c r="F2" s="143"/>
      <c r="G2" s="143"/>
      <c r="H2" s="143"/>
      <c r="I2" s="143"/>
    </row>
    <row r="3" spans="1:9" ht="15">
      <c r="A3" s="53" t="s">
        <v>83</v>
      </c>
      <c r="B3" s="53"/>
      <c r="C3" s="142" t="s">
        <v>59</v>
      </c>
      <c r="D3" s="143"/>
      <c r="E3" s="143"/>
      <c r="F3" s="143"/>
      <c r="G3" s="143"/>
      <c r="H3" s="143"/>
      <c r="I3" s="143"/>
    </row>
    <row r="4" spans="1:9" ht="25.5" customHeight="1">
      <c r="A4" s="133" t="s">
        <v>173</v>
      </c>
      <c r="B4" s="134"/>
      <c r="C4" s="142" t="s">
        <v>59</v>
      </c>
      <c r="D4" s="143"/>
      <c r="E4" s="143"/>
      <c r="F4" s="143"/>
      <c r="G4" s="143"/>
      <c r="H4" s="143"/>
      <c r="I4" s="143"/>
    </row>
    <row r="5" spans="1:9" ht="15">
      <c r="A5" s="1"/>
      <c r="B5" s="2"/>
      <c r="C5" s="26"/>
      <c r="D5" s="6"/>
      <c r="E5" s="7"/>
      <c r="F5" s="7"/>
      <c r="G5" s="8"/>
      <c r="H5" s="7"/>
      <c r="I5" s="8"/>
    </row>
    <row r="6" spans="1:9" ht="15">
      <c r="A6" s="146" t="s">
        <v>85</v>
      </c>
      <c r="B6" s="146"/>
      <c r="C6" s="144" t="s">
        <v>59</v>
      </c>
      <c r="D6" s="145"/>
      <c r="E6" s="145"/>
      <c r="F6" s="145"/>
      <c r="G6" s="145"/>
      <c r="H6" s="145"/>
      <c r="I6" s="145"/>
    </row>
    <row r="7" spans="1:9" ht="15">
      <c r="A7" s="1"/>
      <c r="B7" s="9"/>
      <c r="D7" s="6"/>
      <c r="E7" s="7"/>
      <c r="F7" s="7"/>
      <c r="G7" s="8"/>
      <c r="H7" s="7"/>
      <c r="I7" s="8"/>
    </row>
    <row r="8" spans="1:9" ht="25.5">
      <c r="A8" s="37" t="s">
        <v>16</v>
      </c>
      <c r="B8" s="38" t="s">
        <v>86</v>
      </c>
      <c r="C8" s="51" t="s">
        <v>87</v>
      </c>
      <c r="D8" s="51" t="s">
        <v>88</v>
      </c>
      <c r="E8" s="51" t="s">
        <v>89</v>
      </c>
      <c r="G8" s="51" t="s">
        <v>180</v>
      </c>
      <c r="I8" s="51" t="s">
        <v>181</v>
      </c>
    </row>
    <row r="9" spans="1:9" ht="15">
      <c r="A9" s="10"/>
      <c r="B9" s="11"/>
      <c r="C9" s="12"/>
      <c r="D9" s="12"/>
      <c r="E9" s="13"/>
      <c r="F9" s="35"/>
      <c r="G9" s="14"/>
      <c r="H9" s="35"/>
      <c r="I9" s="14"/>
    </row>
    <row r="10" spans="1:9" ht="15">
      <c r="A10" s="42" t="s">
        <v>1</v>
      </c>
      <c r="B10" s="67" t="s">
        <v>145</v>
      </c>
      <c r="C10" s="12"/>
      <c r="D10" s="12"/>
      <c r="E10" s="13"/>
      <c r="F10" s="35"/>
      <c r="G10" s="14"/>
      <c r="H10" s="35"/>
      <c r="I10" s="14"/>
    </row>
    <row r="11" spans="1:9" ht="15">
      <c r="A11" s="80" t="s">
        <v>2</v>
      </c>
      <c r="B11" s="54" t="s">
        <v>103</v>
      </c>
      <c r="C11" s="79">
        <v>0</v>
      </c>
      <c r="D11" s="62">
        <v>0</v>
      </c>
      <c r="E11" s="63">
        <f>SUM(C11:D11)</f>
        <v>0</v>
      </c>
      <c r="F11" s="64"/>
      <c r="G11" s="62">
        <v>0</v>
      </c>
      <c r="H11" s="64"/>
      <c r="I11" s="62">
        <v>0</v>
      </c>
    </row>
    <row r="12" spans="1:9" ht="15">
      <c r="A12" s="80" t="s">
        <v>6</v>
      </c>
      <c r="B12" s="54" t="s">
        <v>120</v>
      </c>
      <c r="C12" s="79">
        <v>0</v>
      </c>
      <c r="D12" s="62">
        <v>0</v>
      </c>
      <c r="E12" s="63">
        <f aca="true" t="shared" si="0" ref="E12:E18">SUM(C12:D12)</f>
        <v>0</v>
      </c>
      <c r="F12" s="64"/>
      <c r="G12" s="62">
        <v>0</v>
      </c>
      <c r="H12" s="64"/>
      <c r="I12" s="62">
        <v>0</v>
      </c>
    </row>
    <row r="13" spans="1:9" ht="15">
      <c r="A13" s="80" t="s">
        <v>53</v>
      </c>
      <c r="B13" s="27" t="s">
        <v>102</v>
      </c>
      <c r="C13" s="79">
        <v>0</v>
      </c>
      <c r="D13" s="62">
        <v>0</v>
      </c>
      <c r="E13" s="63">
        <f t="shared" si="0"/>
        <v>0</v>
      </c>
      <c r="F13" s="64"/>
      <c r="G13" s="62">
        <v>0</v>
      </c>
      <c r="H13" s="64"/>
      <c r="I13" s="62">
        <v>0</v>
      </c>
    </row>
    <row r="14" spans="1:9" ht="15">
      <c r="A14" s="80" t="s">
        <v>54</v>
      </c>
      <c r="B14" s="54" t="s">
        <v>104</v>
      </c>
      <c r="C14" s="79">
        <v>0</v>
      </c>
      <c r="D14" s="62">
        <v>0</v>
      </c>
      <c r="E14" s="63">
        <f t="shared" si="0"/>
        <v>0</v>
      </c>
      <c r="F14" s="64"/>
      <c r="G14" s="62">
        <v>0</v>
      </c>
      <c r="H14" s="64"/>
      <c r="I14" s="62">
        <v>0</v>
      </c>
    </row>
    <row r="15" spans="1:9" ht="15">
      <c r="A15" s="80" t="s">
        <v>55</v>
      </c>
      <c r="B15" s="54" t="s">
        <v>105</v>
      </c>
      <c r="C15" s="79">
        <v>0</v>
      </c>
      <c r="D15" s="62">
        <v>0</v>
      </c>
      <c r="E15" s="63">
        <f t="shared" si="0"/>
        <v>0</v>
      </c>
      <c r="F15" s="64"/>
      <c r="G15" s="62">
        <v>0</v>
      </c>
      <c r="H15" s="64"/>
      <c r="I15" s="62">
        <v>0</v>
      </c>
    </row>
    <row r="16" spans="1:9" ht="15">
      <c r="A16" s="80" t="s">
        <v>56</v>
      </c>
      <c r="B16" s="54" t="s">
        <v>106</v>
      </c>
      <c r="C16" s="79">
        <v>0</v>
      </c>
      <c r="D16" s="62">
        <v>0</v>
      </c>
      <c r="E16" s="63">
        <f t="shared" si="0"/>
        <v>0</v>
      </c>
      <c r="F16" s="64"/>
      <c r="G16" s="62">
        <v>0</v>
      </c>
      <c r="H16" s="64"/>
      <c r="I16" s="62">
        <v>0</v>
      </c>
    </row>
    <row r="17" spans="1:9" ht="15">
      <c r="A17" s="80" t="s">
        <v>57</v>
      </c>
      <c r="B17" s="54" t="s">
        <v>107</v>
      </c>
      <c r="C17" s="79">
        <v>0</v>
      </c>
      <c r="D17" s="62">
        <v>0</v>
      </c>
      <c r="E17" s="63">
        <f t="shared" si="0"/>
        <v>0</v>
      </c>
      <c r="F17" s="64"/>
      <c r="G17" s="62">
        <v>0</v>
      </c>
      <c r="H17" s="64"/>
      <c r="I17" s="62">
        <v>0</v>
      </c>
    </row>
    <row r="18" spans="1:9" ht="15.75" thickBot="1">
      <c r="A18" s="80" t="s">
        <v>58</v>
      </c>
      <c r="B18" s="54" t="s">
        <v>108</v>
      </c>
      <c r="C18" s="79">
        <v>0</v>
      </c>
      <c r="D18" s="62">
        <v>0</v>
      </c>
      <c r="E18" s="63">
        <f t="shared" si="0"/>
        <v>0</v>
      </c>
      <c r="F18" s="64"/>
      <c r="G18" s="62">
        <v>0</v>
      </c>
      <c r="H18" s="64"/>
      <c r="I18" s="62">
        <v>0</v>
      </c>
    </row>
    <row r="19" spans="1:9" ht="15.75" thickBot="1">
      <c r="A19" s="43" t="s">
        <v>59</v>
      </c>
      <c r="B19" s="47" t="s">
        <v>144</v>
      </c>
      <c r="C19" s="59">
        <f>SUM(C11:C18)</f>
        <v>0</v>
      </c>
      <c r="D19" s="59">
        <f>SUM(D11:D18)</f>
        <v>0</v>
      </c>
      <c r="E19" s="59">
        <f>SUM(E11:E18)</f>
        <v>0</v>
      </c>
      <c r="F19" s="48">
        <f>SUM(F11:F18)</f>
        <v>0</v>
      </c>
      <c r="G19" s="59">
        <f>SUM(G11:G18)</f>
        <v>0</v>
      </c>
      <c r="H19" s="48"/>
      <c r="I19" s="59">
        <f>SUM(I11:I18)</f>
        <v>0</v>
      </c>
    </row>
    <row r="20" spans="1:9" ht="15">
      <c r="A20" s="40"/>
      <c r="B20" s="15"/>
      <c r="C20" s="32"/>
      <c r="D20" s="32"/>
      <c r="E20" s="33"/>
      <c r="F20" s="35"/>
      <c r="G20" s="32"/>
      <c r="H20" s="35"/>
      <c r="I20" s="32"/>
    </row>
    <row r="21" spans="1:9" ht="15">
      <c r="A21" s="42" t="s">
        <v>7</v>
      </c>
      <c r="B21" s="73" t="s">
        <v>91</v>
      </c>
      <c r="C21" s="32"/>
      <c r="D21" s="32"/>
      <c r="E21" s="33"/>
      <c r="F21" s="35"/>
      <c r="G21" s="32"/>
      <c r="H21" s="35"/>
      <c r="I21" s="32"/>
    </row>
    <row r="22" spans="1:9" ht="15">
      <c r="A22" s="69" t="s">
        <v>3</v>
      </c>
      <c r="B22" s="54" t="s">
        <v>109</v>
      </c>
      <c r="C22" s="81">
        <v>0</v>
      </c>
      <c r="D22" s="60">
        <v>0</v>
      </c>
      <c r="E22" s="52">
        <f aca="true" t="shared" si="1" ref="E22:E28">SUM(C22:D22)</f>
        <v>0</v>
      </c>
      <c r="F22" s="61"/>
      <c r="G22" s="60">
        <v>0</v>
      </c>
      <c r="H22" s="61"/>
      <c r="I22" s="60">
        <v>0</v>
      </c>
    </row>
    <row r="23" spans="1:11" ht="15">
      <c r="A23" s="69" t="s">
        <v>8</v>
      </c>
      <c r="B23" s="15" t="s">
        <v>91</v>
      </c>
      <c r="C23" s="81">
        <v>0</v>
      </c>
      <c r="D23" s="60">
        <v>0</v>
      </c>
      <c r="E23" s="52">
        <f t="shared" si="1"/>
        <v>0</v>
      </c>
      <c r="F23" s="61"/>
      <c r="G23" s="60">
        <v>0</v>
      </c>
      <c r="H23" s="61"/>
      <c r="I23" s="60">
        <v>0</v>
      </c>
      <c r="K23" s="25"/>
    </row>
    <row r="24" spans="1:9" ht="15">
      <c r="A24" s="69" t="s">
        <v>9</v>
      </c>
      <c r="B24" s="54" t="s">
        <v>110</v>
      </c>
      <c r="C24" s="81">
        <v>0</v>
      </c>
      <c r="D24" s="60">
        <v>0</v>
      </c>
      <c r="E24" s="52">
        <f t="shared" si="1"/>
        <v>0</v>
      </c>
      <c r="F24" s="61"/>
      <c r="G24" s="60">
        <v>0</v>
      </c>
      <c r="H24" s="61"/>
      <c r="I24" s="60">
        <v>0</v>
      </c>
    </row>
    <row r="25" spans="1:9" ht="15">
      <c r="A25" s="69" t="s">
        <v>17</v>
      </c>
      <c r="B25" s="54" t="s">
        <v>111</v>
      </c>
      <c r="C25" s="81">
        <v>0</v>
      </c>
      <c r="D25" s="60">
        <v>0</v>
      </c>
      <c r="E25" s="52">
        <f t="shared" si="1"/>
        <v>0</v>
      </c>
      <c r="F25" s="61"/>
      <c r="G25" s="60">
        <v>0</v>
      </c>
      <c r="H25" s="61"/>
      <c r="I25" s="60">
        <v>0</v>
      </c>
    </row>
    <row r="26" spans="1:9" ht="15">
      <c r="A26" s="66" t="s">
        <v>177</v>
      </c>
      <c r="B26" s="54" t="s">
        <v>176</v>
      </c>
      <c r="C26" s="81"/>
      <c r="D26" s="60"/>
      <c r="E26" s="52"/>
      <c r="F26" s="61"/>
      <c r="G26" s="60"/>
      <c r="H26" s="61"/>
      <c r="I26" s="60"/>
    </row>
    <row r="27" spans="1:9" ht="15">
      <c r="A27" s="66" t="s">
        <v>28</v>
      </c>
      <c r="B27" s="54" t="s">
        <v>112</v>
      </c>
      <c r="C27" s="81">
        <v>0</v>
      </c>
      <c r="D27" s="60">
        <v>0</v>
      </c>
      <c r="E27" s="52">
        <f t="shared" si="1"/>
        <v>0</v>
      </c>
      <c r="F27" s="61"/>
      <c r="G27" s="60">
        <v>0</v>
      </c>
      <c r="H27" s="61"/>
      <c r="I27" s="60">
        <v>0</v>
      </c>
    </row>
    <row r="28" spans="1:11" ht="15.75" thickBot="1">
      <c r="A28" s="66" t="s">
        <v>178</v>
      </c>
      <c r="B28" s="82" t="s">
        <v>108</v>
      </c>
      <c r="C28" s="81">
        <v>0</v>
      </c>
      <c r="D28" s="60">
        <v>0</v>
      </c>
      <c r="E28" s="52">
        <f t="shared" si="1"/>
        <v>0</v>
      </c>
      <c r="F28" s="61"/>
      <c r="G28" s="60">
        <v>0</v>
      </c>
      <c r="H28" s="61"/>
      <c r="I28" s="60">
        <v>0</v>
      </c>
      <c r="K28" s="25"/>
    </row>
    <row r="29" spans="1:9" ht="15.75" thickBot="1">
      <c r="A29" s="43" t="s">
        <v>59</v>
      </c>
      <c r="B29" s="47" t="s">
        <v>146</v>
      </c>
      <c r="C29" s="59">
        <f>SUM(C22:C28)</f>
        <v>0</v>
      </c>
      <c r="D29" s="59">
        <f>SUM(D22:D28)</f>
        <v>0</v>
      </c>
      <c r="E29" s="59">
        <f>SUM(E22:E28)</f>
        <v>0</v>
      </c>
      <c r="F29" s="48">
        <f>SUM(F22:F28)</f>
        <v>0</v>
      </c>
      <c r="G29" s="59">
        <f>SUM(G22:G28)</f>
        <v>0</v>
      </c>
      <c r="H29" s="48"/>
      <c r="I29" s="59">
        <f>SUM(I22:I28)</f>
        <v>0</v>
      </c>
    </row>
    <row r="30" spans="1:11" ht="15">
      <c r="A30" s="40"/>
      <c r="B30" s="15"/>
      <c r="C30" s="32"/>
      <c r="D30" s="32"/>
      <c r="E30" s="33"/>
      <c r="F30" s="35"/>
      <c r="G30" s="32"/>
      <c r="H30" s="35"/>
      <c r="I30" s="32"/>
      <c r="K30" s="4"/>
    </row>
    <row r="31" spans="1:11" ht="15">
      <c r="A31" s="42" t="s">
        <v>10</v>
      </c>
      <c r="B31" s="67" t="s">
        <v>92</v>
      </c>
      <c r="C31" s="32"/>
      <c r="D31" s="32"/>
      <c r="E31" s="33"/>
      <c r="F31" s="35"/>
      <c r="G31" s="32"/>
      <c r="H31" s="35"/>
      <c r="I31" s="32"/>
      <c r="K31" s="25"/>
    </row>
    <row r="32" spans="1:11" ht="15">
      <c r="A32" s="69" t="s">
        <v>4</v>
      </c>
      <c r="B32" s="54" t="s">
        <v>113</v>
      </c>
      <c r="C32" s="81">
        <v>0</v>
      </c>
      <c r="D32" s="60">
        <v>0</v>
      </c>
      <c r="E32" s="52">
        <f>SUM(C32:D32)</f>
        <v>0</v>
      </c>
      <c r="F32" s="36"/>
      <c r="G32" s="60">
        <v>0</v>
      </c>
      <c r="H32" s="36"/>
      <c r="I32" s="60">
        <v>0</v>
      </c>
      <c r="K32" s="25"/>
    </row>
    <row r="33" spans="1:9" ht="15">
      <c r="A33" s="69" t="s">
        <v>11</v>
      </c>
      <c r="B33" s="54" t="s">
        <v>114</v>
      </c>
      <c r="C33" s="81">
        <v>0</v>
      </c>
      <c r="D33" s="60">
        <v>0</v>
      </c>
      <c r="E33" s="52">
        <f>SUM(C33:D33)</f>
        <v>0</v>
      </c>
      <c r="F33" s="36"/>
      <c r="G33" s="60">
        <v>0</v>
      </c>
      <c r="H33" s="36"/>
      <c r="I33" s="60">
        <v>0</v>
      </c>
    </row>
    <row r="34" spans="1:11" ht="15">
      <c r="A34" s="69" t="s">
        <v>12</v>
      </c>
      <c r="B34" s="54" t="s">
        <v>115</v>
      </c>
      <c r="C34" s="81">
        <v>0</v>
      </c>
      <c r="D34" s="60">
        <v>0</v>
      </c>
      <c r="E34" s="52">
        <f>SUM(C34:D34)</f>
        <v>0</v>
      </c>
      <c r="F34" s="36"/>
      <c r="G34" s="60">
        <v>0</v>
      </c>
      <c r="H34" s="36"/>
      <c r="I34" s="60">
        <v>0</v>
      </c>
      <c r="K34" s="25"/>
    </row>
    <row r="35" spans="1:11" ht="15.75" thickBot="1">
      <c r="A35" s="69" t="s">
        <v>0</v>
      </c>
      <c r="B35" s="82" t="s">
        <v>108</v>
      </c>
      <c r="C35" s="81">
        <v>0</v>
      </c>
      <c r="D35" s="60">
        <v>0</v>
      </c>
      <c r="E35" s="52">
        <f>SUM(C35:D35)</f>
        <v>0</v>
      </c>
      <c r="F35" s="36"/>
      <c r="G35" s="60">
        <v>0</v>
      </c>
      <c r="H35" s="36"/>
      <c r="I35" s="60">
        <v>0</v>
      </c>
      <c r="K35" s="25"/>
    </row>
    <row r="36" spans="1:11" ht="15.75" thickBot="1">
      <c r="A36" s="43" t="s">
        <v>59</v>
      </c>
      <c r="B36" s="47" t="s">
        <v>147</v>
      </c>
      <c r="C36" s="59">
        <f>SUM(C32:C35)</f>
        <v>0</v>
      </c>
      <c r="D36" s="59">
        <f>SUM(D32:D35)</f>
        <v>0</v>
      </c>
      <c r="E36" s="59">
        <f>SUM(E32:E35)</f>
        <v>0</v>
      </c>
      <c r="F36" s="48">
        <f>SUM(F32:F35)</f>
        <v>0</v>
      </c>
      <c r="G36" s="59">
        <f>SUM(G32:G35)</f>
        <v>0</v>
      </c>
      <c r="H36" s="48"/>
      <c r="I36" s="59">
        <f>SUM(I32:I35)</f>
        <v>0</v>
      </c>
      <c r="K36" s="25"/>
    </row>
    <row r="37" spans="1:11" ht="15">
      <c r="A37" s="40"/>
      <c r="B37" s="15"/>
      <c r="C37" s="32"/>
      <c r="D37" s="32"/>
      <c r="E37" s="33"/>
      <c r="F37" s="35"/>
      <c r="G37" s="32"/>
      <c r="H37" s="35"/>
      <c r="I37" s="32"/>
      <c r="K37" s="25"/>
    </row>
    <row r="38" spans="1:11" ht="15">
      <c r="A38" s="42" t="s">
        <v>13</v>
      </c>
      <c r="B38" s="67" t="s">
        <v>93</v>
      </c>
      <c r="C38" s="32"/>
      <c r="D38" s="32"/>
      <c r="E38" s="33"/>
      <c r="F38" s="35"/>
      <c r="G38" s="32"/>
      <c r="H38" s="35"/>
      <c r="I38" s="32"/>
      <c r="K38" s="25"/>
    </row>
    <row r="39" spans="1:11" ht="15">
      <c r="A39" s="69" t="s">
        <v>5</v>
      </c>
      <c r="B39" s="78" t="s">
        <v>116</v>
      </c>
      <c r="C39" s="60">
        <v>0</v>
      </c>
      <c r="D39" s="60">
        <v>0</v>
      </c>
      <c r="E39" s="52">
        <f>SUM(C39:D39)</f>
        <v>0</v>
      </c>
      <c r="F39" s="36"/>
      <c r="G39" s="60">
        <v>0</v>
      </c>
      <c r="H39" s="36"/>
      <c r="I39" s="60">
        <v>0</v>
      </c>
      <c r="K39" s="25"/>
    </row>
    <row r="40" spans="1:11" ht="15">
      <c r="A40" s="69" t="s">
        <v>14</v>
      </c>
      <c r="B40" s="78" t="s">
        <v>117</v>
      </c>
      <c r="C40" s="60">
        <v>0</v>
      </c>
      <c r="D40" s="60">
        <v>0</v>
      </c>
      <c r="E40" s="52">
        <f aca="true" t="shared" si="2" ref="E40:E48">SUM(C40:D40)</f>
        <v>0</v>
      </c>
      <c r="F40" s="36"/>
      <c r="G40" s="60">
        <v>0</v>
      </c>
      <c r="H40" s="36"/>
      <c r="I40" s="60">
        <v>0</v>
      </c>
      <c r="K40" s="25"/>
    </row>
    <row r="41" spans="1:11" ht="42.75" customHeight="1">
      <c r="A41" s="69" t="s">
        <v>15</v>
      </c>
      <c r="B41" s="27" t="s">
        <v>175</v>
      </c>
      <c r="C41" s="60">
        <v>0</v>
      </c>
      <c r="D41" s="60">
        <v>0</v>
      </c>
      <c r="E41" s="52">
        <f t="shared" si="2"/>
        <v>0</v>
      </c>
      <c r="F41" s="36"/>
      <c r="G41" s="60">
        <v>0</v>
      </c>
      <c r="H41" s="36"/>
      <c r="I41" s="60">
        <v>0</v>
      </c>
      <c r="K41" s="25"/>
    </row>
    <row r="42" spans="1:11" ht="42.75" customHeight="1">
      <c r="A42" s="69" t="s">
        <v>29</v>
      </c>
      <c r="B42" s="27" t="s">
        <v>179</v>
      </c>
      <c r="C42" s="60">
        <v>0</v>
      </c>
      <c r="D42" s="60">
        <v>0</v>
      </c>
      <c r="E42" s="52">
        <f t="shared" si="2"/>
        <v>0</v>
      </c>
      <c r="F42" s="36"/>
      <c r="G42" s="60">
        <v>0</v>
      </c>
      <c r="H42" s="36"/>
      <c r="I42" s="60">
        <v>0</v>
      </c>
      <c r="K42" s="25"/>
    </row>
    <row r="43" spans="1:11" ht="42" customHeight="1">
      <c r="A43" s="69" t="s">
        <v>30</v>
      </c>
      <c r="B43" s="27" t="s">
        <v>118</v>
      </c>
      <c r="C43" s="60">
        <v>0</v>
      </c>
      <c r="D43" s="60">
        <v>0</v>
      </c>
      <c r="E43" s="52">
        <f t="shared" si="2"/>
        <v>0</v>
      </c>
      <c r="F43" s="36"/>
      <c r="G43" s="60">
        <v>0</v>
      </c>
      <c r="H43" s="36"/>
      <c r="I43" s="60">
        <v>0</v>
      </c>
      <c r="K43" s="25"/>
    </row>
    <row r="44" spans="1:11" ht="15">
      <c r="A44" s="69" t="s">
        <v>60</v>
      </c>
      <c r="B44" s="54" t="s">
        <v>171</v>
      </c>
      <c r="C44" s="60">
        <v>0</v>
      </c>
      <c r="D44" s="60">
        <v>0</v>
      </c>
      <c r="E44" s="52">
        <f t="shared" si="2"/>
        <v>0</v>
      </c>
      <c r="F44" s="36"/>
      <c r="G44" s="60">
        <v>0</v>
      </c>
      <c r="H44" s="36"/>
      <c r="I44" s="60">
        <v>0</v>
      </c>
      <c r="K44" s="25"/>
    </row>
    <row r="45" spans="1:11" ht="15">
      <c r="A45" s="69" t="s">
        <v>61</v>
      </c>
      <c r="B45" s="54" t="s">
        <v>119</v>
      </c>
      <c r="C45" s="60">
        <v>0</v>
      </c>
      <c r="D45" s="60">
        <v>0</v>
      </c>
      <c r="E45" s="52">
        <f t="shared" si="2"/>
        <v>0</v>
      </c>
      <c r="F45" s="36"/>
      <c r="G45" s="60">
        <v>0</v>
      </c>
      <c r="H45" s="36"/>
      <c r="I45" s="60">
        <v>0</v>
      </c>
      <c r="K45" s="25"/>
    </row>
    <row r="46" spans="1:11" ht="15">
      <c r="A46" s="69" t="s">
        <v>62</v>
      </c>
      <c r="B46" s="54" t="s">
        <v>121</v>
      </c>
      <c r="C46" s="60">
        <v>0</v>
      </c>
      <c r="D46" s="60">
        <v>0</v>
      </c>
      <c r="E46" s="52">
        <f t="shared" si="2"/>
        <v>0</v>
      </c>
      <c r="F46" s="36"/>
      <c r="G46" s="60">
        <v>0</v>
      </c>
      <c r="H46" s="36"/>
      <c r="I46" s="60">
        <v>0</v>
      </c>
      <c r="K46" s="25"/>
    </row>
    <row r="47" spans="1:11" ht="15">
      <c r="A47" s="69" t="s">
        <v>63</v>
      </c>
      <c r="B47" s="54" t="s">
        <v>170</v>
      </c>
      <c r="C47" s="60">
        <v>0</v>
      </c>
      <c r="D47" s="60">
        <v>0</v>
      </c>
      <c r="E47" s="52">
        <f t="shared" si="2"/>
        <v>0</v>
      </c>
      <c r="F47" s="36"/>
      <c r="G47" s="60">
        <v>0</v>
      </c>
      <c r="H47" s="36"/>
      <c r="I47" s="60">
        <v>0</v>
      </c>
      <c r="K47" s="25"/>
    </row>
    <row r="48" spans="1:11" ht="15.75" thickBot="1">
      <c r="A48" s="69" t="s">
        <v>64</v>
      </c>
      <c r="B48" s="82" t="s">
        <v>108</v>
      </c>
      <c r="C48" s="60">
        <v>0</v>
      </c>
      <c r="D48" s="60">
        <v>0</v>
      </c>
      <c r="E48" s="52">
        <f t="shared" si="2"/>
        <v>0</v>
      </c>
      <c r="F48" s="36"/>
      <c r="G48" s="60">
        <v>0</v>
      </c>
      <c r="H48" s="36"/>
      <c r="I48" s="60">
        <v>0</v>
      </c>
      <c r="K48" s="25"/>
    </row>
    <row r="49" spans="1:11" ht="15.75" thickBot="1">
      <c r="A49" s="40"/>
      <c r="B49" s="47" t="s">
        <v>148</v>
      </c>
      <c r="C49" s="59">
        <f>SUM(C39:C48)</f>
        <v>0</v>
      </c>
      <c r="D49" s="59">
        <f>SUM(D39:D48)</f>
        <v>0</v>
      </c>
      <c r="E49" s="59">
        <f>SUM(E39:E48)</f>
        <v>0</v>
      </c>
      <c r="F49" s="48">
        <f>SUM(F39:F48)</f>
        <v>0</v>
      </c>
      <c r="G49" s="59">
        <f>SUM(G39:G48)</f>
        <v>0</v>
      </c>
      <c r="H49" s="48"/>
      <c r="I49" s="59">
        <f>SUM(I39:I48)</f>
        <v>0</v>
      </c>
      <c r="K49" s="25"/>
    </row>
    <row r="50" spans="1:11" ht="15">
      <c r="A50" s="42" t="s">
        <v>59</v>
      </c>
      <c r="B50" s="15"/>
      <c r="C50" s="32"/>
      <c r="D50" s="32"/>
      <c r="E50" s="33"/>
      <c r="F50" s="35"/>
      <c r="G50" s="32"/>
      <c r="H50" s="35"/>
      <c r="I50" s="32"/>
      <c r="K50" s="25"/>
    </row>
    <row r="51" spans="1:11" ht="15">
      <c r="A51" s="42" t="s">
        <v>18</v>
      </c>
      <c r="B51" s="67" t="s">
        <v>94</v>
      </c>
      <c r="C51" s="32"/>
      <c r="D51" s="32"/>
      <c r="E51" s="33"/>
      <c r="F51" s="35"/>
      <c r="G51" s="32"/>
      <c r="H51" s="35"/>
      <c r="I51" s="32"/>
      <c r="K51" s="25"/>
    </row>
    <row r="52" spans="1:11" ht="15.75" thickBot="1">
      <c r="A52" s="69" t="s">
        <v>31</v>
      </c>
      <c r="B52" s="54" t="s">
        <v>122</v>
      </c>
      <c r="C52" s="60">
        <v>0</v>
      </c>
      <c r="D52" s="60">
        <v>0</v>
      </c>
      <c r="E52" s="52">
        <f>SUM(C52:D52)</f>
        <v>0</v>
      </c>
      <c r="F52" s="36"/>
      <c r="G52" s="60">
        <v>0</v>
      </c>
      <c r="H52" s="36"/>
      <c r="I52" s="60">
        <v>0</v>
      </c>
      <c r="K52" s="25"/>
    </row>
    <row r="53" spans="1:11" ht="15.75" thickBot="1">
      <c r="A53" s="43" t="s">
        <v>59</v>
      </c>
      <c r="B53" s="47" t="s">
        <v>123</v>
      </c>
      <c r="C53" s="59">
        <f>SUM(C52)</f>
        <v>0</v>
      </c>
      <c r="D53" s="59">
        <f>SUM(D52)</f>
        <v>0</v>
      </c>
      <c r="E53" s="59">
        <f>SUM(E52)</f>
        <v>0</v>
      </c>
      <c r="F53" s="48">
        <f>SUM(F52)</f>
        <v>0</v>
      </c>
      <c r="G53" s="59">
        <f>SUM(G52)</f>
        <v>0</v>
      </c>
      <c r="H53" s="48"/>
      <c r="I53" s="59">
        <f>SUM(I52)</f>
        <v>0</v>
      </c>
      <c r="K53" s="25"/>
    </row>
    <row r="54" spans="1:11" ht="15">
      <c r="A54" s="43" t="s">
        <v>59</v>
      </c>
      <c r="B54" s="15"/>
      <c r="C54" s="32"/>
      <c r="D54" s="32"/>
      <c r="E54" s="33"/>
      <c r="F54" s="35"/>
      <c r="G54" s="32"/>
      <c r="H54" s="35"/>
      <c r="I54" s="32"/>
      <c r="K54" s="25"/>
    </row>
    <row r="55" spans="1:11" ht="15">
      <c r="A55" s="42" t="s">
        <v>19</v>
      </c>
      <c r="B55" s="67" t="s">
        <v>150</v>
      </c>
      <c r="C55" s="32"/>
      <c r="D55" s="32"/>
      <c r="E55" s="33"/>
      <c r="F55" s="35"/>
      <c r="G55" s="32"/>
      <c r="H55" s="35"/>
      <c r="I55" s="32"/>
      <c r="K55" s="25"/>
    </row>
    <row r="56" spans="1:11" ht="15">
      <c r="A56" s="69" t="s">
        <v>32</v>
      </c>
      <c r="B56" s="54" t="s">
        <v>124</v>
      </c>
      <c r="C56" s="60">
        <v>0</v>
      </c>
      <c r="D56" s="60">
        <v>0</v>
      </c>
      <c r="E56" s="52">
        <f>SUM(C56:D56)</f>
        <v>0</v>
      </c>
      <c r="F56" s="36"/>
      <c r="G56" s="60">
        <v>0</v>
      </c>
      <c r="H56" s="36"/>
      <c r="I56" s="60">
        <v>0</v>
      </c>
      <c r="K56" s="25"/>
    </row>
    <row r="57" spans="1:11" ht="15">
      <c r="A57" s="69" t="s">
        <v>33</v>
      </c>
      <c r="B57" s="45" t="s">
        <v>65</v>
      </c>
      <c r="C57" s="60">
        <v>0</v>
      </c>
      <c r="D57" s="60">
        <v>0</v>
      </c>
      <c r="E57" s="52">
        <f aca="true" t="shared" si="3" ref="E57:E63">SUM(C57:D57)</f>
        <v>0</v>
      </c>
      <c r="F57" s="36"/>
      <c r="G57" s="60">
        <v>0</v>
      </c>
      <c r="H57" s="36"/>
      <c r="I57" s="60">
        <v>0</v>
      </c>
      <c r="K57" s="25"/>
    </row>
    <row r="58" spans="1:11" ht="15">
      <c r="A58" s="69" t="s">
        <v>34</v>
      </c>
      <c r="B58" s="45" t="s">
        <v>40</v>
      </c>
      <c r="C58" s="60">
        <v>0</v>
      </c>
      <c r="D58" s="60">
        <v>0</v>
      </c>
      <c r="E58" s="52">
        <f t="shared" si="3"/>
        <v>0</v>
      </c>
      <c r="F58" s="36"/>
      <c r="G58" s="60">
        <v>0</v>
      </c>
      <c r="H58" s="36"/>
      <c r="I58" s="60">
        <v>0</v>
      </c>
      <c r="K58" s="25"/>
    </row>
    <row r="59" spans="1:11" ht="15">
      <c r="A59" s="69" t="s">
        <v>67</v>
      </c>
      <c r="B59" s="44" t="s">
        <v>125</v>
      </c>
      <c r="C59" s="60">
        <v>0</v>
      </c>
      <c r="D59" s="60">
        <v>0</v>
      </c>
      <c r="E59" s="52">
        <f t="shared" si="3"/>
        <v>0</v>
      </c>
      <c r="F59" s="36"/>
      <c r="G59" s="60">
        <v>0</v>
      </c>
      <c r="H59" s="36"/>
      <c r="I59" s="60">
        <v>0</v>
      </c>
      <c r="K59" s="25"/>
    </row>
    <row r="60" spans="1:11" ht="15">
      <c r="A60" s="69" t="s">
        <v>68</v>
      </c>
      <c r="B60" s="44" t="s">
        <v>126</v>
      </c>
      <c r="C60" s="60">
        <v>0</v>
      </c>
      <c r="D60" s="60">
        <v>0</v>
      </c>
      <c r="E60" s="52">
        <f t="shared" si="3"/>
        <v>0</v>
      </c>
      <c r="F60" s="36"/>
      <c r="G60" s="60">
        <v>0</v>
      </c>
      <c r="H60" s="36"/>
      <c r="I60" s="60">
        <v>0</v>
      </c>
      <c r="K60" s="25"/>
    </row>
    <row r="61" spans="1:11" ht="15">
      <c r="A61" s="69" t="s">
        <v>69</v>
      </c>
      <c r="B61" s="44" t="s">
        <v>127</v>
      </c>
      <c r="C61" s="60">
        <v>0</v>
      </c>
      <c r="D61" s="60">
        <v>0</v>
      </c>
      <c r="E61" s="52">
        <f t="shared" si="3"/>
        <v>0</v>
      </c>
      <c r="F61" s="36"/>
      <c r="G61" s="60">
        <v>0</v>
      </c>
      <c r="H61" s="36"/>
      <c r="I61" s="60">
        <v>0</v>
      </c>
      <c r="K61" s="25"/>
    </row>
    <row r="62" spans="1:11" ht="15">
      <c r="A62" s="69" t="s">
        <v>70</v>
      </c>
      <c r="B62" s="44" t="s">
        <v>128</v>
      </c>
      <c r="C62" s="60">
        <v>0</v>
      </c>
      <c r="D62" s="60">
        <v>0</v>
      </c>
      <c r="E62" s="52">
        <f t="shared" si="3"/>
        <v>0</v>
      </c>
      <c r="F62" s="36"/>
      <c r="G62" s="60">
        <v>0</v>
      </c>
      <c r="H62" s="36"/>
      <c r="I62" s="60">
        <v>0</v>
      </c>
      <c r="K62" s="25"/>
    </row>
    <row r="63" spans="1:11" ht="15.75" thickBot="1">
      <c r="A63" s="69" t="s">
        <v>71</v>
      </c>
      <c r="B63" s="45" t="s">
        <v>108</v>
      </c>
      <c r="C63" s="60">
        <v>0</v>
      </c>
      <c r="D63" s="60">
        <v>0</v>
      </c>
      <c r="E63" s="52">
        <f t="shared" si="3"/>
        <v>0</v>
      </c>
      <c r="F63" s="36"/>
      <c r="G63" s="60">
        <v>0</v>
      </c>
      <c r="H63" s="36"/>
      <c r="I63" s="60">
        <v>0</v>
      </c>
      <c r="K63" s="25"/>
    </row>
    <row r="64" spans="1:11" ht="15.75" thickBot="1">
      <c r="A64" s="40"/>
      <c r="B64" s="47" t="s">
        <v>149</v>
      </c>
      <c r="C64" s="59">
        <f>SUM(C56:C63)</f>
        <v>0</v>
      </c>
      <c r="D64" s="59">
        <f>SUM(D56:D63)</f>
        <v>0</v>
      </c>
      <c r="E64" s="59">
        <f>SUM(E56:E63)</f>
        <v>0</v>
      </c>
      <c r="F64" s="48">
        <f>SUM(F56:F63)</f>
        <v>0</v>
      </c>
      <c r="G64" s="59">
        <f>SUM(G56:G63)</f>
        <v>0</v>
      </c>
      <c r="H64" s="48"/>
      <c r="I64" s="59">
        <f>SUM(I56:I63)</f>
        <v>0</v>
      </c>
      <c r="K64" s="25"/>
    </row>
    <row r="65" spans="1:11" ht="15">
      <c r="A65" s="40"/>
      <c r="B65" s="15"/>
      <c r="C65" s="32"/>
      <c r="D65" s="32"/>
      <c r="E65" s="33"/>
      <c r="F65" s="35"/>
      <c r="G65" s="32"/>
      <c r="H65" s="35"/>
      <c r="I65" s="32"/>
      <c r="K65" s="25"/>
    </row>
    <row r="66" spans="1:11" ht="15">
      <c r="A66" s="42" t="s">
        <v>20</v>
      </c>
      <c r="B66" s="11" t="s">
        <v>96</v>
      </c>
      <c r="C66" s="32"/>
      <c r="D66" s="32"/>
      <c r="E66" s="33"/>
      <c r="F66" s="35"/>
      <c r="G66" s="32"/>
      <c r="H66" s="35"/>
      <c r="I66" s="32"/>
      <c r="K66" s="25"/>
    </row>
    <row r="67" spans="1:11" ht="15">
      <c r="A67" s="69" t="s">
        <v>72</v>
      </c>
      <c r="B67" s="44" t="s">
        <v>135</v>
      </c>
      <c r="C67" s="60">
        <v>0</v>
      </c>
      <c r="D67" s="60">
        <v>0</v>
      </c>
      <c r="E67" s="52">
        <f aca="true" t="shared" si="4" ref="E67:E72">C67+D67</f>
        <v>0</v>
      </c>
      <c r="F67" s="36"/>
      <c r="G67" s="60">
        <v>0</v>
      </c>
      <c r="H67" s="36"/>
      <c r="I67" s="60">
        <v>0</v>
      </c>
      <c r="K67" s="25"/>
    </row>
    <row r="68" spans="1:11" ht="15">
      <c r="A68" s="69" t="s">
        <v>73</v>
      </c>
      <c r="B68" s="44" t="s">
        <v>129</v>
      </c>
      <c r="C68" s="60">
        <v>0</v>
      </c>
      <c r="D68" s="60">
        <v>0</v>
      </c>
      <c r="E68" s="52">
        <f t="shared" si="4"/>
        <v>0</v>
      </c>
      <c r="F68" s="36"/>
      <c r="G68" s="60">
        <v>0</v>
      </c>
      <c r="H68" s="36"/>
      <c r="I68" s="60">
        <v>0</v>
      </c>
      <c r="K68" s="25"/>
    </row>
    <row r="69" spans="1:11" ht="15">
      <c r="A69" s="69" t="s">
        <v>74</v>
      </c>
      <c r="B69" s="44" t="s">
        <v>130</v>
      </c>
      <c r="C69" s="60">
        <v>0</v>
      </c>
      <c r="D69" s="60">
        <v>0</v>
      </c>
      <c r="E69" s="52">
        <f t="shared" si="4"/>
        <v>0</v>
      </c>
      <c r="F69" s="36"/>
      <c r="G69" s="60">
        <v>0</v>
      </c>
      <c r="H69" s="36"/>
      <c r="I69" s="60">
        <v>0</v>
      </c>
      <c r="K69" s="25"/>
    </row>
    <row r="70" spans="1:11" ht="15">
      <c r="A70" s="69" t="s">
        <v>35</v>
      </c>
      <c r="B70" s="44" t="s">
        <v>131</v>
      </c>
      <c r="C70" s="60">
        <v>0</v>
      </c>
      <c r="D70" s="60">
        <v>0</v>
      </c>
      <c r="E70" s="52">
        <f t="shared" si="4"/>
        <v>0</v>
      </c>
      <c r="F70" s="36"/>
      <c r="G70" s="60">
        <v>0</v>
      </c>
      <c r="H70" s="36"/>
      <c r="I70" s="60">
        <v>0</v>
      </c>
      <c r="K70" s="25"/>
    </row>
    <row r="71" spans="1:11" ht="15">
      <c r="A71" s="69" t="s">
        <v>75</v>
      </c>
      <c r="B71" s="44" t="s">
        <v>66</v>
      </c>
      <c r="C71" s="60">
        <v>0</v>
      </c>
      <c r="D71" s="60">
        <v>0</v>
      </c>
      <c r="E71" s="52">
        <f t="shared" si="4"/>
        <v>0</v>
      </c>
      <c r="F71" s="36"/>
      <c r="G71" s="60">
        <v>0</v>
      </c>
      <c r="H71" s="36"/>
      <c r="I71" s="60">
        <v>0</v>
      </c>
      <c r="K71" s="25"/>
    </row>
    <row r="72" spans="1:11" ht="15.75" thickBot="1">
      <c r="A72" s="69" t="s">
        <v>76</v>
      </c>
      <c r="B72" s="45" t="s">
        <v>108</v>
      </c>
      <c r="C72" s="60">
        <v>0</v>
      </c>
      <c r="D72" s="60">
        <v>0</v>
      </c>
      <c r="E72" s="52">
        <f t="shared" si="4"/>
        <v>0</v>
      </c>
      <c r="F72" s="36"/>
      <c r="G72" s="60">
        <v>0</v>
      </c>
      <c r="H72" s="36"/>
      <c r="I72" s="60">
        <v>0</v>
      </c>
      <c r="K72" s="25"/>
    </row>
    <row r="73" spans="1:11" ht="15.75" thickBot="1">
      <c r="A73" s="40"/>
      <c r="B73" s="47" t="s">
        <v>77</v>
      </c>
      <c r="C73" s="59">
        <f>SUM(C67:C72)</f>
        <v>0</v>
      </c>
      <c r="D73" s="59">
        <f>SUM(D67:D72)</f>
        <v>0</v>
      </c>
      <c r="E73" s="59">
        <f>SUM(E67:E72)</f>
        <v>0</v>
      </c>
      <c r="F73" s="48">
        <f>SUM(F67:F72)</f>
        <v>0</v>
      </c>
      <c r="G73" s="59">
        <f>SUM(G67:G72)</f>
        <v>0</v>
      </c>
      <c r="H73" s="48"/>
      <c r="I73" s="59">
        <f>SUM(I67:I72)</f>
        <v>0</v>
      </c>
      <c r="K73" s="25"/>
    </row>
    <row r="74" spans="1:11" ht="15">
      <c r="A74" s="40"/>
      <c r="B74" s="15"/>
      <c r="C74" s="32"/>
      <c r="D74" s="32"/>
      <c r="E74" s="33"/>
      <c r="F74" s="35"/>
      <c r="G74" s="32"/>
      <c r="H74" s="35"/>
      <c r="I74" s="32"/>
      <c r="K74" s="25"/>
    </row>
    <row r="75" spans="1:11" ht="15">
      <c r="A75" s="42" t="s">
        <v>21</v>
      </c>
      <c r="B75" s="11" t="s">
        <v>153</v>
      </c>
      <c r="C75" s="32"/>
      <c r="D75" s="32"/>
      <c r="E75" s="33"/>
      <c r="F75" s="35"/>
      <c r="G75" s="32"/>
      <c r="H75" s="35"/>
      <c r="I75" s="32"/>
      <c r="K75" s="25"/>
    </row>
    <row r="76" spans="1:11" ht="15">
      <c r="A76" s="69" t="s">
        <v>36</v>
      </c>
      <c r="B76" s="44" t="s">
        <v>132</v>
      </c>
      <c r="C76" s="60">
        <v>0</v>
      </c>
      <c r="D76" s="60">
        <v>0</v>
      </c>
      <c r="E76" s="52">
        <f>SUM(C76:D76)</f>
        <v>0</v>
      </c>
      <c r="F76" s="36"/>
      <c r="G76" s="60">
        <v>0</v>
      </c>
      <c r="H76" s="36"/>
      <c r="I76" s="60">
        <v>0</v>
      </c>
      <c r="K76" s="25"/>
    </row>
    <row r="77" spans="1:11" ht="15">
      <c r="A77" s="69" t="s">
        <v>37</v>
      </c>
      <c r="B77" s="44" t="s">
        <v>133</v>
      </c>
      <c r="C77" s="60">
        <v>0</v>
      </c>
      <c r="D77" s="60">
        <v>0</v>
      </c>
      <c r="E77" s="52">
        <f>SUM(C77:D77)</f>
        <v>0</v>
      </c>
      <c r="F77" s="36"/>
      <c r="G77" s="60">
        <v>0</v>
      </c>
      <c r="H77" s="36"/>
      <c r="I77" s="60">
        <v>0</v>
      </c>
      <c r="K77" s="25"/>
    </row>
    <row r="78" spans="1:11" ht="15">
      <c r="A78" s="69" t="s">
        <v>38</v>
      </c>
      <c r="B78" s="44" t="s">
        <v>134</v>
      </c>
      <c r="C78" s="60">
        <v>0</v>
      </c>
      <c r="D78" s="60">
        <v>0</v>
      </c>
      <c r="E78" s="52">
        <f>SUM(C78:D78)</f>
        <v>0</v>
      </c>
      <c r="F78" s="36"/>
      <c r="G78" s="60">
        <v>0</v>
      </c>
      <c r="H78" s="36"/>
      <c r="I78" s="60">
        <v>0</v>
      </c>
      <c r="K78" s="25"/>
    </row>
    <row r="79" spans="1:11" ht="15.75" thickBot="1">
      <c r="A79" s="69" t="s">
        <v>39</v>
      </c>
      <c r="B79" s="82" t="s">
        <v>108</v>
      </c>
      <c r="C79" s="60">
        <v>0</v>
      </c>
      <c r="D79" s="60">
        <v>0</v>
      </c>
      <c r="E79" s="52">
        <f>SUM(C79:D79)</f>
        <v>0</v>
      </c>
      <c r="F79" s="36"/>
      <c r="G79" s="60">
        <v>0</v>
      </c>
      <c r="H79" s="36"/>
      <c r="I79" s="60">
        <v>0</v>
      </c>
      <c r="K79" s="25"/>
    </row>
    <row r="80" spans="1:11" ht="15.75" thickBot="1">
      <c r="A80" s="42" t="s">
        <v>59</v>
      </c>
      <c r="B80" s="47" t="s">
        <v>152</v>
      </c>
      <c r="C80" s="59">
        <f>SUM(C76:C79)</f>
        <v>0</v>
      </c>
      <c r="D80" s="59">
        <f>SUM(D76:D79)</f>
        <v>0</v>
      </c>
      <c r="E80" s="59">
        <f>SUM(E76:E79)</f>
        <v>0</v>
      </c>
      <c r="F80" s="48">
        <f>SUM(F76:F79)</f>
        <v>0</v>
      </c>
      <c r="G80" s="59">
        <f>SUM(G76:G79)</f>
        <v>0</v>
      </c>
      <c r="H80" s="48"/>
      <c r="I80" s="59">
        <f>SUM(I76:I79)</f>
        <v>0</v>
      </c>
      <c r="K80" s="25"/>
    </row>
    <row r="81" spans="1:11" ht="15">
      <c r="A81" s="43" t="s">
        <v>59</v>
      </c>
      <c r="B81" s="15"/>
      <c r="C81" s="32"/>
      <c r="D81" s="32"/>
      <c r="E81" s="33"/>
      <c r="F81" s="35"/>
      <c r="G81" s="32"/>
      <c r="H81" s="35"/>
      <c r="I81" s="32"/>
      <c r="K81" s="25"/>
    </row>
    <row r="82" spans="1:11" ht="15">
      <c r="A82" s="42" t="s">
        <v>22</v>
      </c>
      <c r="B82" s="11" t="s">
        <v>168</v>
      </c>
      <c r="C82" s="32"/>
      <c r="D82" s="32"/>
      <c r="E82" s="33"/>
      <c r="F82" s="35"/>
      <c r="G82" s="32"/>
      <c r="H82" s="35"/>
      <c r="I82" s="32"/>
      <c r="K82" s="25"/>
    </row>
    <row r="83" spans="1:11" ht="15">
      <c r="A83" s="69" t="s">
        <v>41</v>
      </c>
      <c r="B83" s="44" t="s">
        <v>169</v>
      </c>
      <c r="C83" s="60">
        <v>0</v>
      </c>
      <c r="D83" s="60">
        <v>0</v>
      </c>
      <c r="E83" s="52">
        <f>C83+D83</f>
        <v>0</v>
      </c>
      <c r="F83" s="36"/>
      <c r="G83" s="60">
        <v>0</v>
      </c>
      <c r="H83" s="36"/>
      <c r="I83" s="60">
        <v>0</v>
      </c>
      <c r="K83" s="25"/>
    </row>
    <row r="84" spans="1:11" ht="15.75" thickBot="1">
      <c r="A84" s="69" t="s">
        <v>42</v>
      </c>
      <c r="B84" s="82" t="s">
        <v>108</v>
      </c>
      <c r="C84" s="60">
        <v>0</v>
      </c>
      <c r="D84" s="60">
        <v>0</v>
      </c>
      <c r="E84" s="52">
        <f>C84+D84</f>
        <v>0</v>
      </c>
      <c r="F84" s="36"/>
      <c r="G84" s="60">
        <v>0</v>
      </c>
      <c r="H84" s="36"/>
      <c r="I84" s="60">
        <v>0</v>
      </c>
      <c r="K84" s="25"/>
    </row>
    <row r="85" spans="1:11" ht="15.75" thickBot="1">
      <c r="A85" s="40"/>
      <c r="B85" s="47" t="s">
        <v>151</v>
      </c>
      <c r="C85" s="59">
        <f>SUM(C83:C84)</f>
        <v>0</v>
      </c>
      <c r="D85" s="59">
        <f>SUM(D83:D84)</f>
        <v>0</v>
      </c>
      <c r="E85" s="59">
        <f>SUM(E83:E84)</f>
        <v>0</v>
      </c>
      <c r="F85" s="48">
        <f>SUM(F83:F84)</f>
        <v>0</v>
      </c>
      <c r="G85" s="59">
        <f>SUM(G83:G84)</f>
        <v>0</v>
      </c>
      <c r="H85" s="48"/>
      <c r="I85" s="59">
        <f>SUM(I83:I84)</f>
        <v>0</v>
      </c>
      <c r="K85" s="25"/>
    </row>
    <row r="86" spans="1:11" ht="15">
      <c r="A86" s="40"/>
      <c r="B86" s="47"/>
      <c r="C86" s="48"/>
      <c r="D86" s="48"/>
      <c r="E86" s="48"/>
      <c r="F86" s="7"/>
      <c r="G86" s="48"/>
      <c r="H86" s="7"/>
      <c r="I86" s="48"/>
      <c r="K86" s="25"/>
    </row>
    <row r="87" spans="1:11" ht="15">
      <c r="A87" s="42" t="s">
        <v>23</v>
      </c>
      <c r="B87" s="67" t="s">
        <v>155</v>
      </c>
      <c r="C87" s="48"/>
      <c r="D87" s="48"/>
      <c r="E87" s="48"/>
      <c r="F87" s="7"/>
      <c r="G87" s="48"/>
      <c r="H87" s="7"/>
      <c r="I87" s="48"/>
      <c r="K87" s="25"/>
    </row>
    <row r="88" spans="1:11" ht="15">
      <c r="A88" s="69" t="s">
        <v>43</v>
      </c>
      <c r="B88" s="71" t="s">
        <v>135</v>
      </c>
      <c r="C88" s="60">
        <v>0</v>
      </c>
      <c r="D88" s="60">
        <v>0</v>
      </c>
      <c r="E88" s="52">
        <v>0</v>
      </c>
      <c r="F88" s="7"/>
      <c r="G88" s="60">
        <v>0</v>
      </c>
      <c r="H88" s="7"/>
      <c r="I88" s="60">
        <v>0</v>
      </c>
      <c r="K88" s="25"/>
    </row>
    <row r="89" spans="1:11" ht="44.25" customHeight="1">
      <c r="A89" s="69" t="s">
        <v>44</v>
      </c>
      <c r="B89" s="56" t="s">
        <v>174</v>
      </c>
      <c r="C89" s="60">
        <v>0</v>
      </c>
      <c r="D89" s="60">
        <v>0</v>
      </c>
      <c r="E89" s="52">
        <v>0</v>
      </c>
      <c r="F89" s="7"/>
      <c r="G89" s="60">
        <v>0</v>
      </c>
      <c r="H89" s="7"/>
      <c r="I89" s="60">
        <v>0</v>
      </c>
      <c r="K89" s="25"/>
    </row>
    <row r="90" spans="1:11" ht="15">
      <c r="A90" s="69" t="s">
        <v>45</v>
      </c>
      <c r="B90" s="55" t="s">
        <v>136</v>
      </c>
      <c r="C90" s="60">
        <v>0</v>
      </c>
      <c r="D90" s="60">
        <v>0</v>
      </c>
      <c r="E90" s="52">
        <v>0</v>
      </c>
      <c r="F90" s="7"/>
      <c r="G90" s="60">
        <v>0</v>
      </c>
      <c r="H90" s="7"/>
      <c r="I90" s="60">
        <v>0</v>
      </c>
      <c r="K90" s="25"/>
    </row>
    <row r="91" spans="1:11" ht="15">
      <c r="A91" s="69" t="s">
        <v>46</v>
      </c>
      <c r="B91" s="55" t="s">
        <v>137</v>
      </c>
      <c r="C91" s="60">
        <v>0</v>
      </c>
      <c r="D91" s="60">
        <v>0</v>
      </c>
      <c r="E91" s="52">
        <v>0</v>
      </c>
      <c r="F91" s="7"/>
      <c r="G91" s="60">
        <v>0</v>
      </c>
      <c r="H91" s="7"/>
      <c r="I91" s="60">
        <v>0</v>
      </c>
      <c r="K91" s="25"/>
    </row>
    <row r="92" spans="1:11" ht="15.75" thickBot="1">
      <c r="A92" s="69" t="s">
        <v>78</v>
      </c>
      <c r="B92" s="82" t="s">
        <v>108</v>
      </c>
      <c r="C92" s="60">
        <v>0</v>
      </c>
      <c r="D92" s="60">
        <v>0</v>
      </c>
      <c r="E92" s="52">
        <v>0</v>
      </c>
      <c r="F92" s="7"/>
      <c r="G92" s="60">
        <v>0</v>
      </c>
      <c r="H92" s="7"/>
      <c r="I92" s="60">
        <v>0</v>
      </c>
      <c r="K92" s="25"/>
    </row>
    <row r="93" spans="1:11" ht="15.75" thickBot="1">
      <c r="A93" s="40"/>
      <c r="B93" s="47" t="s">
        <v>154</v>
      </c>
      <c r="C93" s="59">
        <f>SUM(C88:C92)</f>
        <v>0</v>
      </c>
      <c r="D93" s="59">
        <f>SUM(D88:D92)</f>
        <v>0</v>
      </c>
      <c r="E93" s="59">
        <f>SUM(E88:E92)</f>
        <v>0</v>
      </c>
      <c r="F93" s="48">
        <f>SUM(F88:F92)</f>
        <v>0</v>
      </c>
      <c r="G93" s="59">
        <f>SUM(G88:G92)</f>
        <v>0</v>
      </c>
      <c r="H93" s="48"/>
      <c r="I93" s="59">
        <f>SUM(I88:I92)</f>
        <v>0</v>
      </c>
      <c r="K93" s="25"/>
    </row>
    <row r="94" spans="1:11" ht="15">
      <c r="A94" s="46" t="s">
        <v>59</v>
      </c>
      <c r="B94" s="41" t="s">
        <v>59</v>
      </c>
      <c r="C94" s="32"/>
      <c r="D94" s="32"/>
      <c r="E94" s="33"/>
      <c r="F94" s="35"/>
      <c r="G94" s="32"/>
      <c r="H94" s="35"/>
      <c r="I94" s="32"/>
      <c r="K94" s="25"/>
    </row>
    <row r="95" spans="1:11" ht="15">
      <c r="A95" s="49" t="s">
        <v>24</v>
      </c>
      <c r="B95" s="67" t="s">
        <v>101</v>
      </c>
      <c r="C95" s="32"/>
      <c r="D95" s="32"/>
      <c r="E95" s="33"/>
      <c r="F95" s="35"/>
      <c r="G95" s="32"/>
      <c r="H95" s="35"/>
      <c r="I95" s="32"/>
      <c r="K95" s="25"/>
    </row>
    <row r="96" spans="1:11" ht="15">
      <c r="A96" s="70" t="s">
        <v>48</v>
      </c>
      <c r="B96" s="54" t="s">
        <v>125</v>
      </c>
      <c r="C96" s="60">
        <v>0</v>
      </c>
      <c r="D96" s="60">
        <v>0</v>
      </c>
      <c r="E96" s="52">
        <f>SUM(C96:D96)</f>
        <v>0</v>
      </c>
      <c r="F96" s="36"/>
      <c r="G96" s="60">
        <v>0</v>
      </c>
      <c r="H96" s="36"/>
      <c r="I96" s="60">
        <v>0</v>
      </c>
      <c r="K96" s="25"/>
    </row>
    <row r="97" spans="1:11" ht="15">
      <c r="A97" s="70" t="s">
        <v>47</v>
      </c>
      <c r="B97" s="44" t="s">
        <v>138</v>
      </c>
      <c r="C97" s="60">
        <v>0</v>
      </c>
      <c r="D97" s="60">
        <v>0</v>
      </c>
      <c r="E97" s="52">
        <f>SUM(C97:D97)</f>
        <v>0</v>
      </c>
      <c r="F97" s="36"/>
      <c r="G97" s="60">
        <v>0</v>
      </c>
      <c r="H97" s="36"/>
      <c r="I97" s="60">
        <v>0</v>
      </c>
      <c r="K97" s="25"/>
    </row>
    <row r="98" spans="1:11" ht="15">
      <c r="A98" s="70" t="s">
        <v>79</v>
      </c>
      <c r="B98" s="44" t="s">
        <v>139</v>
      </c>
      <c r="C98" s="60">
        <v>0</v>
      </c>
      <c r="D98" s="60">
        <v>0</v>
      </c>
      <c r="E98" s="52">
        <f>SUM(C98:D98)</f>
        <v>0</v>
      </c>
      <c r="F98" s="36"/>
      <c r="G98" s="60">
        <v>0</v>
      </c>
      <c r="H98" s="36"/>
      <c r="I98" s="60">
        <v>0</v>
      </c>
      <c r="K98" s="25"/>
    </row>
    <row r="99" spans="1:11" ht="15.75" thickBot="1">
      <c r="A99" s="70" t="s">
        <v>80</v>
      </c>
      <c r="B99" s="82" t="s">
        <v>108</v>
      </c>
      <c r="C99" s="60">
        <v>0</v>
      </c>
      <c r="D99" s="60">
        <v>0</v>
      </c>
      <c r="E99" s="52">
        <f>SUM(C99:D99)</f>
        <v>0</v>
      </c>
      <c r="F99" s="36"/>
      <c r="G99" s="60">
        <v>0</v>
      </c>
      <c r="H99" s="36"/>
      <c r="I99" s="60">
        <v>0</v>
      </c>
      <c r="K99" s="25"/>
    </row>
    <row r="100" spans="1:11" ht="15.75" thickBot="1">
      <c r="A100" s="43" t="s">
        <v>59</v>
      </c>
      <c r="B100" s="47" t="s">
        <v>156</v>
      </c>
      <c r="C100" s="59">
        <f>SUM(C96:C99)</f>
        <v>0</v>
      </c>
      <c r="D100" s="59">
        <f>SUM(D96:D99)</f>
        <v>0</v>
      </c>
      <c r="E100" s="59">
        <f>SUM(E96:E99)</f>
        <v>0</v>
      </c>
      <c r="F100" s="48">
        <f>SUM(F96:F99)</f>
        <v>0</v>
      </c>
      <c r="G100" s="59">
        <f>SUM(G96:G99)</f>
        <v>0</v>
      </c>
      <c r="H100" s="48"/>
      <c r="I100" s="59">
        <f>SUM(I96:I99)</f>
        <v>0</v>
      </c>
      <c r="K100" s="25"/>
    </row>
    <row r="101" spans="1:11" ht="15">
      <c r="A101" s="57"/>
      <c r="C101" s="15"/>
      <c r="D101" s="32"/>
      <c r="E101" s="33"/>
      <c r="F101" s="35"/>
      <c r="G101" s="32"/>
      <c r="H101" s="35"/>
      <c r="I101" s="32"/>
      <c r="K101" s="25"/>
    </row>
    <row r="102" spans="1:11" ht="15">
      <c r="A102" s="40"/>
      <c r="B102" s="15"/>
      <c r="C102" s="32"/>
      <c r="D102" s="32"/>
      <c r="E102" s="33"/>
      <c r="F102" s="35"/>
      <c r="G102" s="32"/>
      <c r="H102" s="35"/>
      <c r="I102" s="32"/>
      <c r="K102" s="25"/>
    </row>
    <row r="103" spans="1:11" ht="15">
      <c r="A103" s="42" t="s">
        <v>25</v>
      </c>
      <c r="B103" s="67" t="s">
        <v>98</v>
      </c>
      <c r="C103" s="32"/>
      <c r="D103" s="32"/>
      <c r="E103" s="33"/>
      <c r="F103" s="35"/>
      <c r="G103" s="32"/>
      <c r="H103" s="35"/>
      <c r="I103" s="32"/>
      <c r="K103" s="25"/>
    </row>
    <row r="104" spans="1:11" ht="15.75" thickBot="1">
      <c r="A104" s="69" t="s">
        <v>49</v>
      </c>
      <c r="B104" s="54" t="s">
        <v>98</v>
      </c>
      <c r="C104" s="60">
        <v>0</v>
      </c>
      <c r="D104" s="60">
        <v>0</v>
      </c>
      <c r="E104" s="52">
        <f>SUM(C104:D104)</f>
        <v>0</v>
      </c>
      <c r="F104" s="36"/>
      <c r="G104" s="60">
        <v>0</v>
      </c>
      <c r="H104" s="36"/>
      <c r="I104" s="60">
        <v>0</v>
      </c>
      <c r="K104" s="25"/>
    </row>
    <row r="105" spans="1:11" ht="15.75" thickBot="1">
      <c r="A105" s="43" t="s">
        <v>59</v>
      </c>
      <c r="B105" s="47" t="s">
        <v>157</v>
      </c>
      <c r="C105" s="59">
        <f>SUM(C104)</f>
        <v>0</v>
      </c>
      <c r="D105" s="59">
        <f>SUM(D104)</f>
        <v>0</v>
      </c>
      <c r="E105" s="59">
        <f>SUM(E104)</f>
        <v>0</v>
      </c>
      <c r="F105" s="48">
        <f>SUM(F104)</f>
        <v>0</v>
      </c>
      <c r="G105" s="59">
        <f>SUM(G104)</f>
        <v>0</v>
      </c>
      <c r="H105" s="48"/>
      <c r="I105" s="59">
        <f>SUM(I104)</f>
        <v>0</v>
      </c>
      <c r="K105" s="25"/>
    </row>
    <row r="106" spans="1:11" ht="15.75" thickBot="1">
      <c r="A106" s="43"/>
      <c r="B106" s="47"/>
      <c r="C106" s="68"/>
      <c r="D106" s="68"/>
      <c r="E106" s="68"/>
      <c r="F106" s="48"/>
      <c r="G106" s="68"/>
      <c r="H106" s="48"/>
      <c r="I106" s="68"/>
      <c r="K106" s="25"/>
    </row>
    <row r="107" spans="1:11" ht="15.75" thickBot="1">
      <c r="A107" s="99" t="s">
        <v>59</v>
      </c>
      <c r="B107" s="95" t="s">
        <v>166</v>
      </c>
      <c r="C107" s="92">
        <f>C19+C29+C36+C49+C53+C64+C73+C80+C85+C93+C100+C105</f>
        <v>0</v>
      </c>
      <c r="D107" s="86">
        <f>D19+D29+D36+D49+D53+D64+D73+D80+D85+D93+D100+D105</f>
        <v>0</v>
      </c>
      <c r="E107" s="86">
        <f>C107+D107</f>
        <v>0</v>
      </c>
      <c r="F107" s="84" t="s">
        <v>59</v>
      </c>
      <c r="G107" s="86">
        <f>G19+G29+G36+G49+G53+G64+G73+G80+G85+G93+G100+G105</f>
        <v>0</v>
      </c>
      <c r="H107" s="84"/>
      <c r="I107" s="86">
        <f>I19+I29+I36+I49+I53+I64+I73+I80+I85+I93+I100+I105</f>
        <v>0</v>
      </c>
      <c r="K107" s="25"/>
    </row>
    <row r="108" spans="1:11" ht="67.5" customHeight="1" thickBot="1">
      <c r="A108" s="100"/>
      <c r="B108" s="111" t="s">
        <v>188</v>
      </c>
      <c r="C108" s="94">
        <f>C107*10%</f>
        <v>0</v>
      </c>
      <c r="D108" s="89">
        <f>D107*10%</f>
        <v>0</v>
      </c>
      <c r="E108" s="89">
        <f>C108+D108</f>
        <v>0</v>
      </c>
      <c r="F108" s="85"/>
      <c r="G108" s="89" t="s">
        <v>59</v>
      </c>
      <c r="H108" s="85"/>
      <c r="I108" s="89" t="s">
        <v>59</v>
      </c>
      <c r="K108" s="25"/>
    </row>
    <row r="109" spans="1:11" ht="15.75" thickBot="1">
      <c r="A109" s="98" t="s">
        <v>26</v>
      </c>
      <c r="B109" s="97" t="s">
        <v>163</v>
      </c>
      <c r="C109" s="90">
        <f>C107+C108</f>
        <v>0</v>
      </c>
      <c r="D109" s="90">
        <f>D107+D108</f>
        <v>0</v>
      </c>
      <c r="E109" s="90">
        <f>E107+E108</f>
        <v>0</v>
      </c>
      <c r="F109" s="84" t="e">
        <f>F107+F108</f>
        <v>#VALUE!</v>
      </c>
      <c r="G109" s="90">
        <f>G107</f>
        <v>0</v>
      </c>
      <c r="H109" s="84"/>
      <c r="I109" s="90">
        <f>I107</f>
        <v>0</v>
      </c>
      <c r="K109" s="25"/>
    </row>
    <row r="110" spans="1:11" ht="15">
      <c r="A110" s="43"/>
      <c r="B110" s="47"/>
      <c r="C110" s="68"/>
      <c r="D110" s="68"/>
      <c r="E110" s="68"/>
      <c r="F110" s="48"/>
      <c r="G110" s="68"/>
      <c r="H110" s="48"/>
      <c r="I110" s="68"/>
      <c r="K110" s="25"/>
    </row>
    <row r="111" spans="1:11" ht="15">
      <c r="A111" s="42" t="s">
        <v>27</v>
      </c>
      <c r="B111" s="11" t="s">
        <v>99</v>
      </c>
      <c r="C111" s="32"/>
      <c r="D111" s="32"/>
      <c r="E111" s="33"/>
      <c r="F111" s="35"/>
      <c r="G111" s="32"/>
      <c r="H111" s="35"/>
      <c r="I111" s="32"/>
      <c r="K111" s="25"/>
    </row>
    <row r="112" spans="1:11" ht="15">
      <c r="A112" s="66" t="s">
        <v>50</v>
      </c>
      <c r="B112" s="44" t="s">
        <v>140</v>
      </c>
      <c r="C112" s="60">
        <v>0</v>
      </c>
      <c r="D112" s="60">
        <v>0</v>
      </c>
      <c r="E112" s="52">
        <f>SUM(C112:D112)</f>
        <v>0</v>
      </c>
      <c r="F112" s="36"/>
      <c r="G112" s="60">
        <v>0</v>
      </c>
      <c r="H112" s="36"/>
      <c r="I112" s="60">
        <v>0</v>
      </c>
      <c r="K112" s="25"/>
    </row>
    <row r="113" spans="1:9" ht="15">
      <c r="A113" s="66" t="s">
        <v>51</v>
      </c>
      <c r="B113" s="44" t="s">
        <v>141</v>
      </c>
      <c r="C113" s="60">
        <v>0</v>
      </c>
      <c r="D113" s="60">
        <v>0</v>
      </c>
      <c r="E113" s="52">
        <f>SUM(C113:D113)</f>
        <v>0</v>
      </c>
      <c r="F113" s="36"/>
      <c r="G113" s="60">
        <v>0</v>
      </c>
      <c r="H113" s="36"/>
      <c r="I113" s="60">
        <v>0</v>
      </c>
    </row>
    <row r="114" spans="1:11" ht="15">
      <c r="A114" s="66" t="s">
        <v>159</v>
      </c>
      <c r="B114" s="44" t="s">
        <v>142</v>
      </c>
      <c r="C114" s="60">
        <v>0</v>
      </c>
      <c r="D114" s="60">
        <v>0</v>
      </c>
      <c r="E114" s="52">
        <f>SUM(C114:D114)</f>
        <v>0</v>
      </c>
      <c r="F114" s="36"/>
      <c r="G114" s="60">
        <v>0</v>
      </c>
      <c r="H114" s="36"/>
      <c r="I114" s="60">
        <v>0</v>
      </c>
      <c r="K114" s="25"/>
    </row>
    <row r="115" spans="1:11" ht="15">
      <c r="A115" s="66" t="s">
        <v>160</v>
      </c>
      <c r="B115" s="44" t="s">
        <v>143</v>
      </c>
      <c r="C115" s="60">
        <v>0</v>
      </c>
      <c r="D115" s="60">
        <v>0</v>
      </c>
      <c r="E115" s="52">
        <f>SUM(C115:D115)</f>
        <v>0</v>
      </c>
      <c r="F115" s="36"/>
      <c r="G115" s="60">
        <v>0</v>
      </c>
      <c r="H115" s="36"/>
      <c r="I115" s="60">
        <v>0</v>
      </c>
      <c r="K115" s="25"/>
    </row>
    <row r="116" spans="1:11" ht="20.25" customHeight="1" thickBot="1">
      <c r="A116" s="102" t="s">
        <v>161</v>
      </c>
      <c r="B116" s="83" t="s">
        <v>108</v>
      </c>
      <c r="C116" s="60">
        <v>0</v>
      </c>
      <c r="D116" s="60">
        <v>0</v>
      </c>
      <c r="E116" s="52">
        <f>SUM(C116:D116)</f>
        <v>0</v>
      </c>
      <c r="F116" s="36"/>
      <c r="G116" s="60">
        <v>0</v>
      </c>
      <c r="H116" s="36"/>
      <c r="I116" s="60">
        <v>0</v>
      </c>
      <c r="K116" s="25"/>
    </row>
    <row r="117" spans="1:11" ht="15.75" thickBot="1">
      <c r="A117" s="114"/>
      <c r="B117" s="115" t="s">
        <v>167</v>
      </c>
      <c r="C117" s="75">
        <f>SUM(C112:C116)</f>
        <v>0</v>
      </c>
      <c r="D117" s="59">
        <f>SUM(D112:D116)</f>
        <v>0</v>
      </c>
      <c r="E117" s="59">
        <f>SUM(E112:E116)</f>
        <v>0</v>
      </c>
      <c r="F117" s="117">
        <f>SUM(F112:F116)</f>
        <v>0</v>
      </c>
      <c r="G117" s="59">
        <f>SUM(G112:G116)</f>
        <v>0</v>
      </c>
      <c r="H117" s="117"/>
      <c r="I117" s="59">
        <f>SUM(I112:I116)</f>
        <v>0</v>
      </c>
      <c r="K117" s="25"/>
    </row>
    <row r="118" spans="1:9" ht="64.5" thickBot="1">
      <c r="A118" s="116" t="s">
        <v>59</v>
      </c>
      <c r="B118" s="103" t="s">
        <v>185</v>
      </c>
      <c r="C118" s="113">
        <f>C117*5%</f>
        <v>0</v>
      </c>
      <c r="D118" s="76">
        <f>D117*5%</f>
        <v>0</v>
      </c>
      <c r="E118" s="76">
        <f>C118+D118</f>
        <v>0</v>
      </c>
      <c r="F118" s="118">
        <f>F117*5%</f>
        <v>0</v>
      </c>
      <c r="G118" s="76" t="s">
        <v>59</v>
      </c>
      <c r="H118" s="118"/>
      <c r="I118" s="76" t="s">
        <v>59</v>
      </c>
    </row>
    <row r="119" spans="1:9" ht="15.75" thickBot="1">
      <c r="A119" s="98" t="s">
        <v>162</v>
      </c>
      <c r="B119" s="97" t="s">
        <v>164</v>
      </c>
      <c r="C119" s="77">
        <f>C117+C118</f>
        <v>0</v>
      </c>
      <c r="D119" s="77">
        <f>D117+D118</f>
        <v>0</v>
      </c>
      <c r="E119" s="77">
        <f>E117+E118</f>
        <v>0</v>
      </c>
      <c r="F119" s="84" t="e">
        <f>#REF!+F118</f>
        <v>#REF!</v>
      </c>
      <c r="G119" s="77">
        <f>G117</f>
        <v>0</v>
      </c>
      <c r="H119" s="84"/>
      <c r="I119" s="77">
        <f>I117</f>
        <v>0</v>
      </c>
    </row>
    <row r="120" spans="1:9" ht="15">
      <c r="A120" s="58" t="s">
        <v>158</v>
      </c>
      <c r="C120" s="32"/>
      <c r="D120" s="32"/>
      <c r="E120" s="33"/>
      <c r="F120" s="35"/>
      <c r="G120" s="32"/>
      <c r="H120" s="35"/>
      <c r="I120" s="32"/>
    </row>
    <row r="121" spans="1:9" ht="15.75" thickBot="1">
      <c r="A121" s="43" t="s">
        <v>59</v>
      </c>
      <c r="B121" s="15"/>
      <c r="C121" s="32"/>
      <c r="D121" s="32"/>
      <c r="E121" s="33"/>
      <c r="F121" s="35"/>
      <c r="G121" s="32"/>
      <c r="H121" s="35"/>
      <c r="I121" s="32"/>
    </row>
    <row r="122" spans="1:9" ht="15.75" thickBot="1">
      <c r="A122" s="139" t="s">
        <v>186</v>
      </c>
      <c r="B122" s="140"/>
      <c r="C122" s="77">
        <f>C109+C119</f>
        <v>0</v>
      </c>
      <c r="D122" s="77">
        <f>D109+D119</f>
        <v>0</v>
      </c>
      <c r="E122" s="77">
        <f>E109+E119</f>
        <v>0</v>
      </c>
      <c r="F122" s="68" t="e">
        <f>F109+F119</f>
        <v>#VALUE!</v>
      </c>
      <c r="G122" s="77">
        <f>G109+G119</f>
        <v>0</v>
      </c>
      <c r="H122" s="68"/>
      <c r="I122" s="77">
        <f>I109+I119</f>
        <v>0</v>
      </c>
    </row>
    <row r="123" spans="1:9" ht="18">
      <c r="A123" s="19"/>
      <c r="B123" s="16"/>
      <c r="C123" s="17"/>
      <c r="D123" s="18"/>
      <c r="E123" s="13"/>
      <c r="F123" s="13"/>
      <c r="G123" s="14"/>
      <c r="H123" s="13"/>
      <c r="I123" s="14"/>
    </row>
    <row r="124" spans="1:9" ht="15">
      <c r="A124" s="19"/>
      <c r="B124" s="20"/>
      <c r="C124" s="21"/>
      <c r="D124" s="21"/>
      <c r="E124" s="13"/>
      <c r="F124" s="13"/>
      <c r="G124" s="14"/>
      <c r="H124" s="13"/>
      <c r="I124" s="14"/>
    </row>
    <row r="125" spans="1:9" ht="15">
      <c r="A125" s="19"/>
      <c r="B125" s="20"/>
      <c r="C125" s="21"/>
      <c r="D125" s="21"/>
      <c r="E125" s="13"/>
      <c r="F125" s="13"/>
      <c r="G125" s="14"/>
      <c r="H125" s="13"/>
      <c r="I125" s="14"/>
    </row>
    <row r="126" spans="1:9" ht="15">
      <c r="A126" s="19"/>
      <c r="B126" s="20"/>
      <c r="C126" s="21"/>
      <c r="D126" s="21"/>
      <c r="E126" s="13"/>
      <c r="F126" s="13"/>
      <c r="G126" s="14"/>
      <c r="H126" s="13"/>
      <c r="I126" s="14"/>
    </row>
    <row r="127" spans="1:9" ht="15">
      <c r="A127" s="19"/>
      <c r="B127" s="20"/>
      <c r="C127" s="21"/>
      <c r="D127" s="21"/>
      <c r="E127" s="13"/>
      <c r="F127" s="13"/>
      <c r="G127" s="14"/>
      <c r="H127" s="13"/>
      <c r="I127" s="14"/>
    </row>
    <row r="128" spans="1:9" ht="15">
      <c r="A128" s="19"/>
      <c r="B128" s="20"/>
      <c r="C128" s="21"/>
      <c r="D128" s="21"/>
      <c r="E128" s="13"/>
      <c r="F128" s="13"/>
      <c r="G128" s="14"/>
      <c r="H128" s="13"/>
      <c r="I128" s="14"/>
    </row>
    <row r="129" spans="1:9" ht="15">
      <c r="A129" s="19"/>
      <c r="B129" s="20"/>
      <c r="C129" s="21"/>
      <c r="D129" s="21"/>
      <c r="E129" s="13"/>
      <c r="F129" s="13"/>
      <c r="G129" s="14"/>
      <c r="H129" s="13"/>
      <c r="I129" s="14"/>
    </row>
    <row r="130" spans="1:9" ht="15">
      <c r="A130" s="19"/>
      <c r="B130" s="20"/>
      <c r="C130" s="21"/>
      <c r="D130" s="21"/>
      <c r="E130" s="13"/>
      <c r="F130" s="13"/>
      <c r="G130" s="14"/>
      <c r="H130" s="13"/>
      <c r="I130" s="14"/>
    </row>
    <row r="131" spans="1:9" ht="15">
      <c r="A131" s="19"/>
      <c r="B131" s="20"/>
      <c r="C131" s="21"/>
      <c r="D131" s="21"/>
      <c r="E131" s="13"/>
      <c r="F131" s="13"/>
      <c r="G131" s="14"/>
      <c r="H131" s="13"/>
      <c r="I131" s="14"/>
    </row>
    <row r="132" spans="1:9" ht="15">
      <c r="A132" s="19"/>
      <c r="B132" s="20"/>
      <c r="C132" s="21"/>
      <c r="D132" s="21"/>
      <c r="E132" s="13"/>
      <c r="F132" s="13"/>
      <c r="G132" s="14"/>
      <c r="H132" s="13"/>
      <c r="I132" s="14"/>
    </row>
    <row r="133" spans="2:9" ht="15">
      <c r="B133" s="20"/>
      <c r="C133" s="21"/>
      <c r="D133" s="21"/>
      <c r="E133" s="13"/>
      <c r="F133" s="13"/>
      <c r="G133" s="14"/>
      <c r="H133" s="13"/>
      <c r="I133" s="14"/>
    </row>
    <row r="134" spans="2:9" ht="15">
      <c r="B134" s="20"/>
      <c r="C134" s="21"/>
      <c r="D134" s="21"/>
      <c r="E134" s="13"/>
      <c r="F134" s="13"/>
      <c r="G134" s="14"/>
      <c r="H134" s="13"/>
      <c r="I134" s="14"/>
    </row>
    <row r="135" spans="2:9" ht="15">
      <c r="B135" s="20"/>
      <c r="C135" s="21"/>
      <c r="D135" s="21"/>
      <c r="E135" s="13"/>
      <c r="F135" s="13"/>
      <c r="G135" s="14"/>
      <c r="H135" s="13"/>
      <c r="I135" s="14"/>
    </row>
    <row r="136" spans="2:9" ht="15">
      <c r="B136" s="20"/>
      <c r="C136" s="21"/>
      <c r="D136" s="21"/>
      <c r="E136" s="13"/>
      <c r="F136" s="13"/>
      <c r="G136" s="14"/>
      <c r="H136" s="13"/>
      <c r="I136" s="14"/>
    </row>
    <row r="137" spans="2:9" ht="15">
      <c r="B137" s="20"/>
      <c r="C137" s="21"/>
      <c r="D137" s="21"/>
      <c r="E137" s="13"/>
      <c r="F137" s="13"/>
      <c r="G137" s="14"/>
      <c r="H137" s="13"/>
      <c r="I137" s="14"/>
    </row>
    <row r="138" spans="2:9" ht="15">
      <c r="B138" s="20"/>
      <c r="C138" s="21"/>
      <c r="D138" s="21"/>
      <c r="E138" s="13"/>
      <c r="F138" s="13"/>
      <c r="G138" s="14"/>
      <c r="H138" s="13"/>
      <c r="I138" s="14"/>
    </row>
    <row r="139" spans="2:9" ht="15">
      <c r="B139" s="20"/>
      <c r="C139" s="21"/>
      <c r="D139" s="21"/>
      <c r="E139" s="13"/>
      <c r="F139" s="13"/>
      <c r="G139" s="14"/>
      <c r="H139" s="13"/>
      <c r="I139" s="14"/>
    </row>
    <row r="140" spans="5:9" ht="15">
      <c r="E140" s="13"/>
      <c r="F140" s="13"/>
      <c r="G140" s="14"/>
      <c r="H140" s="13"/>
      <c r="I140" s="14"/>
    </row>
    <row r="141" spans="5:9" ht="15">
      <c r="E141" s="13"/>
      <c r="F141" s="13"/>
      <c r="G141" s="14"/>
      <c r="H141" s="13"/>
      <c r="I141" s="14"/>
    </row>
    <row r="142" spans="5:9" ht="15">
      <c r="E142" s="13"/>
      <c r="F142" s="13"/>
      <c r="G142" s="14"/>
      <c r="H142" s="13"/>
      <c r="I142" s="14"/>
    </row>
    <row r="143" spans="5:9" ht="15">
      <c r="E143" s="13"/>
      <c r="F143" s="13"/>
      <c r="G143" s="14"/>
      <c r="H143" s="13"/>
      <c r="I143" s="14"/>
    </row>
    <row r="144" spans="5:9" ht="15">
      <c r="E144" s="13"/>
      <c r="F144" s="13"/>
      <c r="G144" s="14"/>
      <c r="H144" s="13"/>
      <c r="I144" s="14"/>
    </row>
    <row r="145" spans="5:9" ht="15">
      <c r="E145" s="13"/>
      <c r="F145" s="13"/>
      <c r="G145" s="14"/>
      <c r="H145" s="13"/>
      <c r="I145" s="14"/>
    </row>
    <row r="146" spans="5:9" ht="15">
      <c r="E146" s="13"/>
      <c r="F146" s="13"/>
      <c r="G146" s="14"/>
      <c r="H146" s="13"/>
      <c r="I146" s="14"/>
    </row>
    <row r="147" spans="5:9" ht="15">
      <c r="E147" s="13"/>
      <c r="F147" s="13"/>
      <c r="G147" s="14"/>
      <c r="H147" s="13"/>
      <c r="I147" s="14"/>
    </row>
    <row r="148" spans="5:9" ht="15">
      <c r="E148" s="13"/>
      <c r="F148" s="13"/>
      <c r="G148" s="14"/>
      <c r="H148" s="13"/>
      <c r="I148" s="14"/>
    </row>
    <row r="149" spans="5:9" ht="15">
      <c r="E149" s="13"/>
      <c r="F149" s="13"/>
      <c r="G149" s="14"/>
      <c r="H149" s="13"/>
      <c r="I149" s="14"/>
    </row>
    <row r="150" spans="5:9" ht="15">
      <c r="E150" s="13"/>
      <c r="F150" s="13"/>
      <c r="G150" s="14"/>
      <c r="H150" s="13"/>
      <c r="I150" s="14"/>
    </row>
    <row r="151" spans="5:9" ht="15">
      <c r="E151" s="13"/>
      <c r="F151" s="13"/>
      <c r="G151" s="14"/>
      <c r="H151" s="13"/>
      <c r="I151" s="14"/>
    </row>
    <row r="152" spans="5:9" ht="15">
      <c r="E152" s="13"/>
      <c r="F152" s="13"/>
      <c r="G152" s="14"/>
      <c r="H152" s="13"/>
      <c r="I152" s="14"/>
    </row>
    <row r="153" spans="5:9" ht="15">
      <c r="E153" s="13"/>
      <c r="F153" s="13"/>
      <c r="G153" s="14"/>
      <c r="H153" s="13"/>
      <c r="I153" s="14"/>
    </row>
    <row r="154" spans="5:9" ht="15">
      <c r="E154" s="13"/>
      <c r="F154" s="13"/>
      <c r="G154" s="14"/>
      <c r="H154" s="13"/>
      <c r="I154" s="14"/>
    </row>
    <row r="155" spans="5:9" ht="15">
      <c r="E155" s="13"/>
      <c r="F155" s="13"/>
      <c r="G155" s="14"/>
      <c r="H155" s="13"/>
      <c r="I155" s="14"/>
    </row>
    <row r="156" spans="5:9" ht="15">
      <c r="E156" s="13"/>
      <c r="F156" s="13"/>
      <c r="G156" s="14"/>
      <c r="H156" s="13"/>
      <c r="I156" s="14"/>
    </row>
    <row r="157" spans="5:9" ht="15">
      <c r="E157" s="13"/>
      <c r="F157" s="13"/>
      <c r="G157" s="14"/>
      <c r="H157" s="13"/>
      <c r="I157" s="14"/>
    </row>
    <row r="158" spans="5:9" ht="15">
      <c r="E158" s="13"/>
      <c r="F158" s="13"/>
      <c r="G158" s="14"/>
      <c r="H158" s="13"/>
      <c r="I158" s="14"/>
    </row>
    <row r="159" spans="5:9" ht="15">
      <c r="E159" s="13"/>
      <c r="F159" s="13"/>
      <c r="G159" s="14"/>
      <c r="H159" s="13"/>
      <c r="I159" s="14"/>
    </row>
    <row r="160" spans="5:9" ht="15">
      <c r="E160" s="13"/>
      <c r="F160" s="13"/>
      <c r="G160" s="14"/>
      <c r="H160" s="13"/>
      <c r="I160" s="14"/>
    </row>
    <row r="161" spans="5:9" ht="15">
      <c r="E161" s="13"/>
      <c r="F161" s="13"/>
      <c r="G161" s="14"/>
      <c r="H161" s="13"/>
      <c r="I161" s="14"/>
    </row>
    <row r="162" spans="5:9" ht="15">
      <c r="E162" s="13"/>
      <c r="F162" s="13"/>
      <c r="G162" s="14"/>
      <c r="H162" s="13"/>
      <c r="I162" s="14"/>
    </row>
    <row r="163" spans="5:9" ht="15">
      <c r="E163" s="13"/>
      <c r="F163" s="13"/>
      <c r="G163" s="14"/>
      <c r="H163" s="13"/>
      <c r="I163" s="14"/>
    </row>
    <row r="164" spans="5:9" ht="15">
      <c r="E164" s="13"/>
      <c r="F164" s="13"/>
      <c r="G164" s="14"/>
      <c r="H164" s="13"/>
      <c r="I164" s="14"/>
    </row>
    <row r="165" spans="5:9" ht="15">
      <c r="E165" s="13"/>
      <c r="F165" s="13"/>
      <c r="G165" s="14"/>
      <c r="H165" s="13"/>
      <c r="I165" s="14"/>
    </row>
    <row r="166" spans="5:9" ht="15">
      <c r="E166" s="13"/>
      <c r="F166" s="13"/>
      <c r="G166" s="14"/>
      <c r="H166" s="13"/>
      <c r="I166" s="14"/>
    </row>
    <row r="167" spans="5:8" ht="15">
      <c r="E167" s="13"/>
      <c r="F167" s="13"/>
      <c r="H167" s="13"/>
    </row>
    <row r="168" spans="5:8" ht="15">
      <c r="E168" s="13"/>
      <c r="F168" s="13"/>
      <c r="H168" s="13"/>
    </row>
    <row r="169" spans="5:8" ht="15">
      <c r="E169" s="13"/>
      <c r="F169" s="13"/>
      <c r="H169" s="13"/>
    </row>
    <row r="170" spans="5:8" ht="15">
      <c r="E170" s="13"/>
      <c r="F170" s="13"/>
      <c r="H170" s="13"/>
    </row>
    <row r="171" spans="5:8" ht="15">
      <c r="E171" s="13"/>
      <c r="F171" s="13"/>
      <c r="H171" s="13"/>
    </row>
    <row r="172" spans="5:8" ht="15">
      <c r="E172" s="13"/>
      <c r="F172" s="13"/>
      <c r="H172" s="13"/>
    </row>
    <row r="173" spans="5:8" ht="15">
      <c r="E173" s="13"/>
      <c r="F173" s="13"/>
      <c r="H173" s="13"/>
    </row>
    <row r="174" spans="5:8" ht="15">
      <c r="E174" s="13"/>
      <c r="F174" s="13"/>
      <c r="H174" s="13"/>
    </row>
    <row r="175" spans="5:8" ht="15">
      <c r="E175" s="13"/>
      <c r="F175" s="13"/>
      <c r="H175" s="13"/>
    </row>
    <row r="176" spans="5:8" ht="15">
      <c r="E176" s="13"/>
      <c r="F176" s="13"/>
      <c r="H176" s="13"/>
    </row>
    <row r="177" spans="5:8" ht="15">
      <c r="E177" s="13"/>
      <c r="F177" s="13"/>
      <c r="H177" s="13"/>
    </row>
    <row r="178" spans="5:8" ht="15">
      <c r="E178" s="13"/>
      <c r="F178" s="13"/>
      <c r="H178" s="13"/>
    </row>
    <row r="179" spans="5:8" ht="15">
      <c r="E179" s="13"/>
      <c r="F179" s="13"/>
      <c r="H179" s="13"/>
    </row>
    <row r="180" spans="5:8" ht="15">
      <c r="E180" s="13"/>
      <c r="F180" s="13"/>
      <c r="H180" s="13"/>
    </row>
    <row r="181" spans="5:8" ht="15">
      <c r="E181" s="13"/>
      <c r="F181" s="13"/>
      <c r="H181" s="13"/>
    </row>
    <row r="182" spans="5:8" ht="15">
      <c r="E182" s="13"/>
      <c r="F182" s="13"/>
      <c r="H182" s="13"/>
    </row>
    <row r="183" spans="5:8" ht="15">
      <c r="E183" s="13"/>
      <c r="F183" s="13"/>
      <c r="H183" s="13"/>
    </row>
    <row r="184" spans="5:8" ht="15">
      <c r="E184" s="13"/>
      <c r="F184" s="13"/>
      <c r="H184" s="13"/>
    </row>
    <row r="185" spans="5:8" ht="15">
      <c r="E185" s="13"/>
      <c r="F185" s="13"/>
      <c r="H185" s="13"/>
    </row>
    <row r="186" spans="5:8" ht="15">
      <c r="E186" s="13"/>
      <c r="F186" s="13"/>
      <c r="H186" s="13"/>
    </row>
    <row r="187" spans="5:8" ht="15">
      <c r="E187" s="13"/>
      <c r="F187" s="13"/>
      <c r="H187" s="13"/>
    </row>
    <row r="188" spans="5:8" ht="15">
      <c r="E188" s="13"/>
      <c r="F188" s="13"/>
      <c r="H188" s="13"/>
    </row>
    <row r="189" spans="5:8" ht="15">
      <c r="E189" s="13"/>
      <c r="F189" s="13"/>
      <c r="H189" s="13"/>
    </row>
    <row r="190" spans="5:8" ht="15">
      <c r="E190" s="13"/>
      <c r="F190" s="13"/>
      <c r="H190" s="13"/>
    </row>
    <row r="191" spans="5:8" ht="15">
      <c r="E191" s="13"/>
      <c r="F191" s="13"/>
      <c r="H191" s="13"/>
    </row>
    <row r="192" spans="5:8" ht="15">
      <c r="E192" s="13"/>
      <c r="F192" s="13"/>
      <c r="H192" s="13"/>
    </row>
    <row r="193" spans="5:8" ht="15">
      <c r="E193" s="13"/>
      <c r="F193" s="13"/>
      <c r="H193" s="13"/>
    </row>
    <row r="194" spans="5:8" ht="15">
      <c r="E194" s="13"/>
      <c r="F194" s="13"/>
      <c r="H194" s="13"/>
    </row>
    <row r="195" spans="5:8" ht="15">
      <c r="E195" s="13"/>
      <c r="F195" s="13"/>
      <c r="H195" s="13"/>
    </row>
    <row r="196" spans="5:8" ht="15">
      <c r="E196" s="13"/>
      <c r="F196" s="13"/>
      <c r="H196" s="13"/>
    </row>
    <row r="197" spans="5:8" ht="15">
      <c r="E197" s="13"/>
      <c r="F197" s="13"/>
      <c r="H197" s="13"/>
    </row>
    <row r="198" spans="5:8" ht="15">
      <c r="E198" s="13"/>
      <c r="F198" s="13"/>
      <c r="H198" s="13"/>
    </row>
    <row r="199" spans="5:8" ht="15">
      <c r="E199" s="13"/>
      <c r="F199" s="13"/>
      <c r="H199" s="13"/>
    </row>
    <row r="200" spans="5:8" ht="15">
      <c r="E200" s="13"/>
      <c r="F200" s="13"/>
      <c r="H200" s="13"/>
    </row>
    <row r="201" spans="5:8" ht="15">
      <c r="E201" s="13"/>
      <c r="F201" s="13"/>
      <c r="H201" s="13"/>
    </row>
    <row r="202" spans="5:8" ht="15">
      <c r="E202" s="13"/>
      <c r="F202" s="13"/>
      <c r="H202" s="13"/>
    </row>
    <row r="203" spans="5:8" ht="15">
      <c r="E203" s="13"/>
      <c r="F203" s="13"/>
      <c r="H203" s="13"/>
    </row>
    <row r="204" spans="5:8" ht="15">
      <c r="E204" s="13"/>
      <c r="F204" s="13"/>
      <c r="H204" s="13"/>
    </row>
    <row r="205" spans="5:8" ht="15">
      <c r="E205" s="13"/>
      <c r="F205" s="13"/>
      <c r="H205" s="13"/>
    </row>
    <row r="206" spans="5:8" ht="15">
      <c r="E206" s="13"/>
      <c r="F206" s="13"/>
      <c r="H206" s="13"/>
    </row>
    <row r="207" spans="5:8" ht="15">
      <c r="E207" s="13"/>
      <c r="F207" s="13"/>
      <c r="H207" s="13"/>
    </row>
    <row r="208" spans="5:8" ht="15">
      <c r="E208" s="13"/>
      <c r="F208" s="13"/>
      <c r="H208" s="13"/>
    </row>
    <row r="209" spans="5:8" ht="15">
      <c r="E209" s="13"/>
      <c r="F209" s="13"/>
      <c r="H209" s="13"/>
    </row>
    <row r="210" spans="5:8" ht="15">
      <c r="E210" s="13"/>
      <c r="F210" s="13"/>
      <c r="H210" s="13"/>
    </row>
    <row r="211" spans="5:8" ht="15">
      <c r="E211" s="13"/>
      <c r="F211" s="13"/>
      <c r="H211" s="13"/>
    </row>
    <row r="212" spans="5:8" ht="15">
      <c r="E212" s="13"/>
      <c r="F212" s="13"/>
      <c r="H212" s="13"/>
    </row>
    <row r="213" spans="5:8" ht="15">
      <c r="E213" s="13"/>
      <c r="F213" s="13"/>
      <c r="H213" s="13"/>
    </row>
    <row r="214" spans="5:8" ht="15">
      <c r="E214" s="13"/>
      <c r="F214" s="13"/>
      <c r="H214" s="13"/>
    </row>
    <row r="215" spans="5:8" ht="15">
      <c r="E215" s="13"/>
      <c r="F215" s="13"/>
      <c r="H215" s="13"/>
    </row>
    <row r="216" spans="5:8" ht="15">
      <c r="E216" s="13"/>
      <c r="F216" s="13"/>
      <c r="H216" s="13"/>
    </row>
    <row r="217" spans="5:8" ht="15">
      <c r="E217" s="13"/>
      <c r="F217" s="13"/>
      <c r="H217" s="13"/>
    </row>
    <row r="218" spans="5:8" ht="15">
      <c r="E218" s="13"/>
      <c r="F218" s="13"/>
      <c r="H218" s="13"/>
    </row>
    <row r="219" spans="5:8" ht="15">
      <c r="E219" s="13"/>
      <c r="F219" s="13"/>
      <c r="H219" s="13"/>
    </row>
    <row r="220" spans="5:8" ht="15">
      <c r="E220" s="13"/>
      <c r="F220" s="13"/>
      <c r="H220" s="13"/>
    </row>
    <row r="221" spans="5:8" ht="15">
      <c r="E221" s="13"/>
      <c r="F221" s="13"/>
      <c r="H221" s="13"/>
    </row>
    <row r="222" spans="5:8" ht="15">
      <c r="E222" s="13"/>
      <c r="F222" s="13"/>
      <c r="H222" s="13"/>
    </row>
    <row r="223" spans="5:8" ht="15">
      <c r="E223" s="13"/>
      <c r="F223" s="13"/>
      <c r="H223" s="13"/>
    </row>
    <row r="224" spans="5:8" ht="15">
      <c r="E224" s="13"/>
      <c r="F224" s="13"/>
      <c r="H224" s="13"/>
    </row>
    <row r="225" spans="5:8" ht="15">
      <c r="E225" s="13"/>
      <c r="F225" s="13"/>
      <c r="H225" s="13"/>
    </row>
    <row r="226" spans="5:8" ht="15">
      <c r="E226" s="13"/>
      <c r="F226" s="13"/>
      <c r="H226" s="13"/>
    </row>
    <row r="227" spans="5:8" ht="15">
      <c r="E227" s="13"/>
      <c r="F227" s="13"/>
      <c r="H227" s="13"/>
    </row>
    <row r="228" spans="5:8" ht="15">
      <c r="E228" s="13"/>
      <c r="F228" s="13"/>
      <c r="H228" s="13"/>
    </row>
    <row r="229" spans="5:8" ht="15">
      <c r="E229" s="13"/>
      <c r="F229" s="13"/>
      <c r="H229" s="13"/>
    </row>
    <row r="230" spans="5:8" ht="15">
      <c r="E230" s="13"/>
      <c r="F230" s="13"/>
      <c r="H230" s="13"/>
    </row>
    <row r="231" spans="5:8" ht="15">
      <c r="E231" s="13"/>
      <c r="F231" s="13"/>
      <c r="H231" s="13"/>
    </row>
    <row r="232" spans="5:8" ht="15">
      <c r="E232" s="13"/>
      <c r="F232" s="13"/>
      <c r="H232" s="13"/>
    </row>
    <row r="233" spans="5:8" ht="15">
      <c r="E233" s="13"/>
      <c r="F233" s="13"/>
      <c r="H233" s="13"/>
    </row>
    <row r="234" spans="5:8" ht="15">
      <c r="E234" s="13"/>
      <c r="F234" s="13"/>
      <c r="H234" s="13"/>
    </row>
    <row r="235" spans="5:8" ht="15">
      <c r="E235" s="13"/>
      <c r="F235" s="13"/>
      <c r="H235" s="13"/>
    </row>
    <row r="236" spans="5:8" ht="15">
      <c r="E236" s="13"/>
      <c r="F236" s="13"/>
      <c r="H236" s="13"/>
    </row>
    <row r="237" spans="5:8" ht="15">
      <c r="E237" s="13"/>
      <c r="F237" s="13"/>
      <c r="H237" s="13"/>
    </row>
    <row r="238" spans="5:8" ht="15">
      <c r="E238" s="13"/>
      <c r="F238" s="13"/>
      <c r="H238" s="13"/>
    </row>
    <row r="239" spans="5:8" ht="15">
      <c r="E239" s="13"/>
      <c r="F239" s="13"/>
      <c r="H239" s="13"/>
    </row>
    <row r="240" spans="5:8" ht="15">
      <c r="E240" s="13"/>
      <c r="F240" s="13"/>
      <c r="H240" s="13"/>
    </row>
    <row r="241" spans="5:8" ht="15">
      <c r="E241" s="13"/>
      <c r="F241" s="13"/>
      <c r="H241" s="13"/>
    </row>
    <row r="242" spans="5:8" ht="15">
      <c r="E242" s="13"/>
      <c r="F242" s="13"/>
      <c r="H242" s="13"/>
    </row>
    <row r="243" spans="5:8" ht="15">
      <c r="E243" s="13"/>
      <c r="F243" s="13"/>
      <c r="H243" s="13"/>
    </row>
    <row r="244" spans="5:8" ht="15">
      <c r="E244" s="13"/>
      <c r="F244" s="13"/>
      <c r="H244" s="13"/>
    </row>
    <row r="245" spans="5:8" ht="15">
      <c r="E245" s="13"/>
      <c r="F245" s="13"/>
      <c r="H245" s="13"/>
    </row>
    <row r="246" spans="5:8" ht="15">
      <c r="E246" s="13"/>
      <c r="F246" s="13"/>
      <c r="H246" s="13"/>
    </row>
    <row r="247" spans="5:8" ht="15">
      <c r="E247" s="13"/>
      <c r="F247" s="13"/>
      <c r="H247" s="13"/>
    </row>
    <row r="248" spans="5:8" ht="15">
      <c r="E248" s="13"/>
      <c r="F248" s="13"/>
      <c r="H248" s="13"/>
    </row>
    <row r="249" spans="5:8" ht="15">
      <c r="E249" s="13"/>
      <c r="F249" s="13"/>
      <c r="H249" s="13"/>
    </row>
    <row r="250" spans="5:8" ht="15">
      <c r="E250" s="13"/>
      <c r="F250" s="13"/>
      <c r="H250" s="13"/>
    </row>
    <row r="251" spans="5:8" ht="15">
      <c r="E251" s="13"/>
      <c r="F251" s="13"/>
      <c r="H251" s="13"/>
    </row>
    <row r="252" spans="5:8" ht="15">
      <c r="E252" s="13"/>
      <c r="F252" s="13"/>
      <c r="H252" s="13"/>
    </row>
    <row r="253" spans="5:8" ht="15">
      <c r="E253" s="13"/>
      <c r="F253" s="13"/>
      <c r="H253" s="13"/>
    </row>
    <row r="254" spans="5:8" ht="15">
      <c r="E254" s="13"/>
      <c r="F254" s="13"/>
      <c r="H254" s="13"/>
    </row>
    <row r="255" spans="5:8" ht="15">
      <c r="E255" s="13"/>
      <c r="F255" s="13"/>
      <c r="H255" s="13"/>
    </row>
    <row r="256" spans="5:8" ht="15">
      <c r="E256" s="13"/>
      <c r="F256" s="13"/>
      <c r="H256" s="13"/>
    </row>
    <row r="257" spans="5:8" ht="15">
      <c r="E257" s="13"/>
      <c r="F257" s="13"/>
      <c r="H257" s="13"/>
    </row>
    <row r="258" spans="5:8" ht="15">
      <c r="E258" s="13"/>
      <c r="F258" s="13"/>
      <c r="H258" s="13"/>
    </row>
    <row r="259" spans="5:8" ht="15">
      <c r="E259" s="13"/>
      <c r="F259" s="13"/>
      <c r="H259" s="13"/>
    </row>
    <row r="260" spans="5:8" ht="15">
      <c r="E260" s="13"/>
      <c r="F260" s="13"/>
      <c r="H260" s="13"/>
    </row>
    <row r="261" spans="5:8" ht="15">
      <c r="E261" s="13"/>
      <c r="F261" s="13"/>
      <c r="H261" s="13"/>
    </row>
    <row r="262" spans="5:8" ht="15">
      <c r="E262" s="13"/>
      <c r="F262" s="13"/>
      <c r="H262" s="13"/>
    </row>
    <row r="263" spans="5:8" ht="15">
      <c r="E263" s="13"/>
      <c r="F263" s="13"/>
      <c r="H263" s="13"/>
    </row>
    <row r="264" spans="5:8" ht="15">
      <c r="E264" s="13"/>
      <c r="F264" s="13"/>
      <c r="H264" s="13"/>
    </row>
    <row r="265" spans="5:8" ht="15">
      <c r="E265" s="13"/>
      <c r="F265" s="13"/>
      <c r="H265" s="13"/>
    </row>
    <row r="266" spans="5:8" ht="15">
      <c r="E266" s="13"/>
      <c r="F266" s="13"/>
      <c r="H266" s="13"/>
    </row>
    <row r="267" spans="5:8" ht="15">
      <c r="E267" s="13"/>
      <c r="F267" s="13"/>
      <c r="H267" s="13"/>
    </row>
  </sheetData>
  <sheetProtection/>
  <mergeCells count="8">
    <mergeCell ref="A122:B122"/>
    <mergeCell ref="C1:I1"/>
    <mergeCell ref="C2:I2"/>
    <mergeCell ref="C6:I6"/>
    <mergeCell ref="C3:I3"/>
    <mergeCell ref="C4:I4"/>
    <mergeCell ref="A6:B6"/>
    <mergeCell ref="A4:B4"/>
  </mergeCells>
  <printOptions horizontalCentered="1"/>
  <pageMargins left="0.3937007874015748" right="0.3937007874015748" top="0.984251968503937" bottom="0.8661417322834646" header="0.5118110236220472" footer="0.5118110236220472"/>
  <pageSetup horizontalDpi="600" verticalDpi="600" orientation="portrait" scale="82" r:id="rId2"/>
  <headerFooter alignWithMargins="0">
    <oddHeader>&amp;L&amp;G&amp;C&amp;"Arial,Gras"MARKETING BUDGET 
&amp;A</oddHeader>
    <oddFooter>&amp;L&amp;8Telefilm Canada -  Standard Marketing Budget Template - April 2020&amp;R&amp;8Page &amp;P</oddFooter>
  </headerFooter>
  <rowBreaks count="1" manualBreakCount="1">
    <brk id="94" max="255" man="1"/>
  </rowBreaks>
  <ignoredErrors>
    <ignoredError sqref="F109 F119 F122" evalError="1"/>
    <ignoredError sqref="E118" formula="1"/>
    <ignoredError sqref="A10:A100 A109:A119 A102:A104"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Picard, Isabelle (MTL)</cp:lastModifiedBy>
  <cp:lastPrinted>2017-04-04T18:27:58Z</cp:lastPrinted>
  <dcterms:created xsi:type="dcterms:W3CDTF">2007-04-04T17:34:25Z</dcterms:created>
  <dcterms:modified xsi:type="dcterms:W3CDTF">2022-02-16T21:54:03Z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0x01010046B72BDCF26ED14B8909118B039AAAD2</vt:lpwstr>
  </property>
</Properties>
</file>