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5605" windowHeight="14235" activeTab="0"/>
  </bookViews>
  <sheets>
    <sheet name="LM FeuVert Devis et Financement" sheetId="1" r:id="rId1"/>
  </sheets>
  <definedNames>
    <definedName name="_xlnm.Print_Area" localSheetId="0">'LM FeuVert Devis et Financement'!$A$1:$F$53</definedName>
    <definedName name="Test" localSheetId="0">'LM FeuVert Devis et Financement'!$A$3:$G$30</definedName>
    <definedName name="Texte7" localSheetId="0">'LM FeuVert Devis et Financement'!#REF!</definedName>
  </definedNames>
  <calcPr fullCalcOnLoad="1"/>
</workbook>
</file>

<file path=xl/sharedStrings.xml><?xml version="1.0" encoding="utf-8"?>
<sst xmlns="http://schemas.openxmlformats.org/spreadsheetml/2006/main" count="93" uniqueCount="77">
  <si>
    <t>%</t>
  </si>
  <si>
    <t>1.01</t>
  </si>
  <si>
    <t>Option</t>
  </si>
  <si>
    <t>2.01</t>
  </si>
  <si>
    <t>2.05</t>
  </si>
  <si>
    <t>2.90</t>
  </si>
  <si>
    <t>3.01</t>
  </si>
  <si>
    <t>3.25</t>
  </si>
  <si>
    <t>3.65</t>
  </si>
  <si>
    <t>72.01</t>
  </si>
  <si>
    <t>4.00</t>
  </si>
  <si>
    <t>$</t>
  </si>
  <si>
    <t>2.00</t>
  </si>
  <si>
    <t>3.00</t>
  </si>
  <si>
    <t>1.00</t>
  </si>
  <si>
    <t>5.01</t>
  </si>
  <si>
    <t>71.10</t>
  </si>
  <si>
    <t>3.40</t>
  </si>
  <si>
    <t>3.50</t>
  </si>
  <si>
    <t>3.60</t>
  </si>
  <si>
    <t>72.50</t>
  </si>
  <si>
    <t>2.20</t>
  </si>
  <si>
    <t>2.04</t>
  </si>
  <si>
    <t>DROITS</t>
  </si>
  <si>
    <t>Total partiel (couts directs)</t>
  </si>
  <si>
    <t>Max. 20 % des couts directs</t>
  </si>
  <si>
    <t>Scénariste</t>
  </si>
  <si>
    <t>DÉVELOPPEMENT</t>
  </si>
  <si>
    <t>Producteur</t>
  </si>
  <si>
    <t>* Choisir la phase *</t>
  </si>
  <si>
    <t>Writers Guild seulement</t>
  </si>
  <si>
    <t>SCÉNARIO</t>
  </si>
  <si>
    <t>Ateliers de scénarisation</t>
  </si>
  <si>
    <t>Réalisateur</t>
  </si>
  <si>
    <t>Services juridiques</t>
  </si>
  <si>
    <t>Pré-repérage</t>
  </si>
  <si>
    <t>Pré-casting</t>
  </si>
  <si>
    <t>Téléfilm Canada</t>
  </si>
  <si>
    <t>Autre (préciser)</t>
  </si>
  <si>
    <t>FINANCEMENT CANADIEN</t>
  </si>
  <si>
    <t>FINANCEMENT ÉTRANGER</t>
  </si>
  <si>
    <t>Deuxième version (FLMC)</t>
  </si>
  <si>
    <t>Troisième version (FLMC)</t>
  </si>
  <si>
    <t>Montage (FLMC)</t>
  </si>
  <si>
    <t>Feu vert (FLMC)</t>
  </si>
  <si>
    <t>Première version (FLMC)</t>
  </si>
  <si>
    <t>Vers une 1er version (Feature It!, PHA)</t>
  </si>
  <si>
    <t>1er version ou subséquente (Feature It!, PHA)</t>
  </si>
  <si>
    <t>Date du devis :</t>
  </si>
  <si>
    <t>TOTAL - STRUCTURE FINANCIÈRE :</t>
  </si>
  <si>
    <t>TOTAL - FINANCEMENT ÉTRANGER</t>
  </si>
  <si>
    <t>TOTAL - FINANCEMENT CANADIEN</t>
  </si>
  <si>
    <t>Avantages sociaux</t>
  </si>
  <si>
    <t>Conseiller à la scénarisation</t>
  </si>
  <si>
    <t>Le script éditeur ne peut pas être aussi le producteur</t>
  </si>
  <si>
    <t>Honoraires de scénariste, conformément au contrat</t>
  </si>
  <si>
    <t>Titre du projet :</t>
  </si>
  <si>
    <t>Devis et structure financière - « Feu vert »</t>
  </si>
  <si>
    <r>
      <t>Enregistrement ISAN</t>
    </r>
    <r>
      <rPr>
        <sz val="9"/>
        <rFont val="Arial"/>
        <family val="2"/>
      </rPr>
      <t xml:space="preserve"> (le cas échéant)</t>
    </r>
  </si>
  <si>
    <t>STRUCTURE FINANCIÈRE - « FEU VERT »</t>
  </si>
  <si>
    <t>Société du requérant :</t>
  </si>
  <si>
    <t>DEVIS - « FEU VERT »</t>
  </si>
  <si>
    <t>TOTAL DEVIS - « FEU VERT »</t>
  </si>
  <si>
    <t>Option de droits sur œuvre littéraire, selon contrat;</t>
  </si>
  <si>
    <t>Long métrage - production</t>
  </si>
  <si>
    <t>Conseiller</t>
  </si>
  <si>
    <t>Frais d'administration</t>
  </si>
  <si>
    <t>Script-éditeur(s)</t>
  </si>
  <si>
    <t>Voyage</t>
  </si>
  <si>
    <t>Séjour</t>
  </si>
  <si>
    <t>ex. : scénarisation, écriture sensible, EDI</t>
  </si>
  <si>
    <t>ex. : écoresponsabilité, communautaire, accessibilité, etc.</t>
  </si>
  <si>
    <t>Budget/dépouillement préliminaire</t>
  </si>
  <si>
    <t>Bureau (coproductions seulement)</t>
  </si>
  <si>
    <t>Téléphonie, télécopie, messagerie</t>
  </si>
  <si>
    <t>dépense non admissible si payée au producteur</t>
  </si>
  <si>
    <t>Dépense non admissible si payée au producteur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</si>
</sst>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 * #,##0_)\ _$_ ;_ * \(#,##0\)\ _$_ ;_ * &quot;-&quot;_)\ _$_ ;_ @_ "/>
    <numFmt numFmtId="181" formatCode="_ * #,##0.00_)\ _$_ ;_ * \(#,##0.00\)\ _$_ ;_ * &quot;-&quot;??_)\ _$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"/>
    <numFmt numFmtId="194" formatCode="&quot;$&quot;#,##0.00"/>
    <numFmt numFmtId="195" formatCode="&quot;Vrai&quot;;&quot;Vrai&quot;;&quot;Faux&quot;"/>
    <numFmt numFmtId="196" formatCode="&quot;Actif&quot;;&quot;Actif&quot;;&quot;Inactif&quot;"/>
    <numFmt numFmtId="197" formatCode="0.000%"/>
    <numFmt numFmtId="198" formatCode="0.0%"/>
    <numFmt numFmtId="199" formatCode="_-&quot;$&quot;* #,##0.0_-;\-&quot;$&quot;* #,##0.0_-;_-&quot;$&quot;* &quot;-&quot;?_-;_-@_-"/>
    <numFmt numFmtId="200" formatCode="_ * #,##0_ \ [$$-C0C]_ ;_ * \-#,##0\ \ [$$-C0C]_ ;_ * &quot;-&quot;_ \ [$$-C0C]_ ;_ @_ "/>
    <numFmt numFmtId="201" formatCode="00.00"/>
  </numFmts>
  <fonts count="6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2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8"/>
      <color indexed="60"/>
      <name val="Arial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8"/>
      <color rgb="FFC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/>
    </xf>
    <xf numFmtId="10" fontId="13" fillId="0" borderId="10" xfId="0" applyNumberFormat="1" applyFont="1" applyBorder="1" applyAlignment="1" applyProtection="1">
      <alignment horizontal="right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0" fontId="13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hidden="1"/>
    </xf>
    <xf numFmtId="0" fontId="9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Border="1" applyAlignment="1" applyProtection="1" quotePrefix="1">
      <alignment horizontal="left" vertical="top" wrapText="1"/>
      <protection/>
    </xf>
    <xf numFmtId="0" fontId="13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Fill="1" applyBorder="1" applyAlignment="1" applyProtection="1" quotePrefix="1">
      <alignment horizontal="left"/>
      <protection/>
    </xf>
    <xf numFmtId="42" fontId="14" fillId="0" borderId="11" xfId="0" applyNumberFormat="1" applyFont="1" applyFill="1" applyBorder="1" applyAlignment="1" applyProtection="1">
      <alignment horizontal="right"/>
      <protection/>
    </xf>
    <xf numFmtId="10" fontId="14" fillId="0" borderId="10" xfId="0" applyNumberFormat="1" applyFont="1" applyFill="1" applyBorder="1" applyAlignment="1" applyProtection="1">
      <alignment horizontal="right"/>
      <protection/>
    </xf>
    <xf numFmtId="15" fontId="11" fillId="0" borderId="0" xfId="0" applyNumberFormat="1" applyFont="1" applyAlignment="1" applyProtection="1">
      <alignment horizontal="left"/>
      <protection hidden="1"/>
    </xf>
    <xf numFmtId="10" fontId="9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42" fontId="16" fillId="0" borderId="11" xfId="0" applyNumberFormat="1" applyFont="1" applyFill="1" applyBorder="1" applyAlignment="1" applyProtection="1">
      <alignment horizontal="right"/>
      <protection/>
    </xf>
    <xf numFmtId="10" fontId="16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 horizontal="left"/>
      <protection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10" fontId="9" fillId="0" borderId="11" xfId="0" applyNumberFormat="1" applyFont="1" applyFill="1" applyBorder="1" applyAlignment="1" applyProtection="1" quotePrefix="1">
      <alignment horizontal="left"/>
      <protection/>
    </xf>
    <xf numFmtId="10" fontId="14" fillId="0" borderId="11" xfId="0" applyNumberFormat="1" applyFont="1" applyFill="1" applyBorder="1" applyAlignment="1" applyProtection="1">
      <alignment horizontal="left"/>
      <protection/>
    </xf>
    <xf numFmtId="10" fontId="1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Border="1" applyAlignment="1" applyProtection="1">
      <alignment horizontal="left"/>
      <protection hidden="1"/>
    </xf>
    <xf numFmtId="10" fontId="4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 quotePrefix="1">
      <alignment horizontal="lef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0" fontId="57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 quotePrefix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200" fontId="13" fillId="0" borderId="11" xfId="0" applyNumberFormat="1" applyFont="1" applyFill="1" applyBorder="1" applyAlignment="1" applyProtection="1">
      <alignment horizontal="right"/>
      <protection locked="0"/>
    </xf>
    <xf numFmtId="200" fontId="13" fillId="0" borderId="11" xfId="0" applyNumberFormat="1" applyFont="1" applyFill="1" applyBorder="1" applyAlignment="1" applyProtection="1">
      <alignment horizontal="right"/>
      <protection/>
    </xf>
    <xf numFmtId="200" fontId="9" fillId="0" borderId="13" xfId="0" applyNumberFormat="1" applyFont="1" applyFill="1" applyBorder="1" applyAlignment="1" applyProtection="1">
      <alignment horizontal="right"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right"/>
      <protection/>
    </xf>
    <xf numFmtId="0" fontId="58" fillId="33" borderId="14" xfId="0" applyFont="1" applyFill="1" applyBorder="1" applyAlignment="1">
      <alignment horizontal="center"/>
    </xf>
    <xf numFmtId="0" fontId="59" fillId="33" borderId="15" xfId="0" applyNumberFormat="1" applyFont="1" applyFill="1" applyBorder="1" applyAlignment="1" applyProtection="1">
      <alignment horizontal="center"/>
      <protection hidden="1"/>
    </xf>
    <xf numFmtId="0" fontId="60" fillId="33" borderId="14" xfId="0" applyFont="1" applyFill="1" applyBorder="1" applyAlignment="1">
      <alignment horizontal="center"/>
    </xf>
    <xf numFmtId="0" fontId="60" fillId="33" borderId="15" xfId="0" applyNumberFormat="1" applyFont="1" applyFill="1" applyBorder="1" applyAlignment="1" applyProtection="1">
      <alignment horizontal="center"/>
      <protection hidden="1"/>
    </xf>
    <xf numFmtId="10" fontId="9" fillId="0" borderId="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10" fontId="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200" fontId="9" fillId="0" borderId="17" xfId="0" applyNumberFormat="1" applyFont="1" applyBorder="1" applyAlignment="1" applyProtection="1">
      <alignment horizontal="right" vertical="center"/>
      <protection/>
    </xf>
    <xf numFmtId="10" fontId="9" fillId="0" borderId="16" xfId="0" applyNumberFormat="1" applyFont="1" applyBorder="1" applyAlignment="1" applyProtection="1">
      <alignment horizontal="right" vertical="center"/>
      <protection/>
    </xf>
    <xf numFmtId="200" fontId="13" fillId="32" borderId="11" xfId="0" applyNumberFormat="1" applyFont="1" applyFill="1" applyBorder="1" applyAlignment="1" applyProtection="1">
      <alignment horizontal="right"/>
      <protection locked="0"/>
    </xf>
    <xf numFmtId="2" fontId="9" fillId="34" borderId="18" xfId="0" applyNumberFormat="1" applyFont="1" applyFill="1" applyBorder="1" applyAlignment="1" applyProtection="1">
      <alignment vertical="center"/>
      <protection/>
    </xf>
    <xf numFmtId="10" fontId="9" fillId="34" borderId="16" xfId="0" applyNumberFormat="1" applyFont="1" applyFill="1" applyBorder="1" applyAlignment="1" applyProtection="1">
      <alignment horizontal="left" vertical="center"/>
      <protection/>
    </xf>
    <xf numFmtId="200" fontId="15" fillId="34" borderId="17" xfId="0" applyNumberFormat="1" applyFont="1" applyFill="1" applyBorder="1" applyAlignment="1" applyProtection="1">
      <alignment horizontal="right" vertical="center"/>
      <protection/>
    </xf>
    <xf numFmtId="10" fontId="13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2" fontId="9" fillId="34" borderId="16" xfId="0" applyNumberFormat="1" applyFont="1" applyFill="1" applyBorder="1" applyAlignment="1" applyProtection="1">
      <alignment vertical="center"/>
      <protection/>
    </xf>
    <xf numFmtId="10" fontId="9" fillId="34" borderId="16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center"/>
      <protection/>
    </xf>
    <xf numFmtId="200" fontId="13" fillId="32" borderId="0" xfId="0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32" borderId="19" xfId="0" applyFont="1" applyFill="1" applyBorder="1" applyAlignment="1" applyProtection="1">
      <alignment/>
      <protection hidden="1"/>
    </xf>
    <xf numFmtId="0" fontId="13" fillId="32" borderId="20" xfId="0" applyFont="1" applyFill="1" applyBorder="1" applyAlignment="1" applyProtection="1">
      <alignment/>
      <protection hidden="1"/>
    </xf>
    <xf numFmtId="0" fontId="60" fillId="33" borderId="14" xfId="0" applyFont="1" applyFill="1" applyBorder="1" applyAlignment="1" applyProtection="1">
      <alignment horizontal="center" vertical="center" wrapText="1"/>
      <protection/>
    </xf>
    <xf numFmtId="0" fontId="60" fillId="33" borderId="19" xfId="0" applyFont="1" applyFill="1" applyBorder="1" applyAlignment="1" applyProtection="1">
      <alignment horizontal="center" vertical="center" wrapText="1"/>
      <protection/>
    </xf>
    <xf numFmtId="0" fontId="60" fillId="33" borderId="14" xfId="0" applyFont="1" applyFill="1" applyBorder="1" applyAlignment="1" applyProtection="1">
      <alignment vertical="center" wrapText="1"/>
      <protection/>
    </xf>
    <xf numFmtId="0" fontId="60" fillId="33" borderId="15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924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SheetLayoutView="75" zoomScalePageLayoutView="0" workbookViewId="0" topLeftCell="A1">
      <selection activeCell="C4" sqref="C4:F4"/>
    </sheetView>
  </sheetViews>
  <sheetFormatPr defaultColWidth="12.00390625" defaultRowHeight="12"/>
  <cols>
    <col min="1" max="1" width="9.8515625" style="13" customWidth="1"/>
    <col min="2" max="2" width="39.8515625" style="2" customWidth="1"/>
    <col min="3" max="3" width="24.7109375" style="2" customWidth="1"/>
    <col min="4" max="4" width="13.140625" style="2" customWidth="1"/>
    <col min="5" max="5" width="8.00390625" style="14" customWidth="1"/>
    <col min="6" max="6" width="46.8515625" style="2" customWidth="1"/>
    <col min="7" max="7" width="22.28125" style="2" customWidth="1"/>
    <col min="8" max="8" width="37.140625" style="28" customWidth="1"/>
    <col min="9" max="16384" width="12.00390625" style="28" customWidth="1"/>
  </cols>
  <sheetData>
    <row r="1" ht="27" customHeight="1">
      <c r="F1" s="64" t="s">
        <v>57</v>
      </c>
    </row>
    <row r="2" ht="18.75" customHeight="1">
      <c r="F2" s="65" t="s">
        <v>64</v>
      </c>
    </row>
    <row r="3" spans="1:7" s="3" customFormat="1" ht="8.25" customHeight="1">
      <c r="A3" s="42"/>
      <c r="G3" s="38"/>
    </row>
    <row r="4" spans="1:7" s="3" customFormat="1" ht="14.25">
      <c r="A4" s="42"/>
      <c r="B4" s="18" t="s">
        <v>56</v>
      </c>
      <c r="C4" s="96"/>
      <c r="D4" s="96"/>
      <c r="E4" s="96"/>
      <c r="F4" s="96"/>
      <c r="G4" s="34"/>
    </row>
    <row r="5" spans="1:7" s="3" customFormat="1" ht="14.25">
      <c r="A5" s="42"/>
      <c r="B5" s="18" t="s">
        <v>60</v>
      </c>
      <c r="C5" s="95"/>
      <c r="D5" s="95"/>
      <c r="E5" s="95"/>
      <c r="F5" s="95"/>
      <c r="G5" s="34"/>
    </row>
    <row r="6" spans="1:7" s="3" customFormat="1" ht="14.25">
      <c r="A6" s="42"/>
      <c r="B6" s="18" t="s">
        <v>48</v>
      </c>
      <c r="C6" s="95"/>
      <c r="D6" s="95"/>
      <c r="E6" s="95"/>
      <c r="F6" s="95"/>
      <c r="G6" s="34"/>
    </row>
    <row r="7" spans="1:7" s="37" customFormat="1" ht="7.5" customHeight="1">
      <c r="A7" s="36"/>
      <c r="B7" s="25"/>
      <c r="C7" s="35"/>
      <c r="D7" s="34"/>
      <c r="E7" s="36"/>
      <c r="F7" s="34"/>
      <c r="G7" s="34"/>
    </row>
    <row r="8" spans="1:7" ht="14.25" customHeight="1">
      <c r="A8" s="99" t="s">
        <v>61</v>
      </c>
      <c r="B8" s="100"/>
      <c r="C8" s="68" t="s">
        <v>11</v>
      </c>
      <c r="D8" s="69" t="s">
        <v>0</v>
      </c>
      <c r="E8" s="44"/>
      <c r="F8" s="58"/>
      <c r="G8" s="11"/>
    </row>
    <row r="9" spans="1:7" ht="15">
      <c r="A9" s="39" t="s">
        <v>14</v>
      </c>
      <c r="B9" s="70" t="s">
        <v>23</v>
      </c>
      <c r="C9" s="62"/>
      <c r="D9" s="17"/>
      <c r="E9" s="6" t="s">
        <v>1</v>
      </c>
      <c r="F9" s="1" t="s">
        <v>63</v>
      </c>
      <c r="G9" s="11"/>
    </row>
    <row r="10" spans="1:7" ht="14.25">
      <c r="A10" s="21" t="s">
        <v>1</v>
      </c>
      <c r="B10" s="71" t="s">
        <v>2</v>
      </c>
      <c r="C10" s="79">
        <v>0</v>
      </c>
      <c r="D10" s="17"/>
      <c r="E10" s="90"/>
      <c r="F10" s="8" t="s">
        <v>75</v>
      </c>
      <c r="G10" s="11"/>
    </row>
    <row r="11" spans="1:7" ht="15">
      <c r="A11" s="19" t="s">
        <v>12</v>
      </c>
      <c r="B11" s="70" t="s">
        <v>31</v>
      </c>
      <c r="C11" s="61"/>
      <c r="D11" s="17"/>
      <c r="E11" s="91"/>
      <c r="F11" s="16"/>
      <c r="G11" s="11"/>
    </row>
    <row r="12" spans="1:7" ht="14.25">
      <c r="A12" s="22" t="s">
        <v>3</v>
      </c>
      <c r="B12" s="71" t="s">
        <v>26</v>
      </c>
      <c r="C12" s="79">
        <v>0</v>
      </c>
      <c r="D12" s="17"/>
      <c r="E12" s="15" t="s">
        <v>3</v>
      </c>
      <c r="F12" s="16" t="s">
        <v>55</v>
      </c>
      <c r="G12" s="11"/>
    </row>
    <row r="13" spans="1:7" ht="14.25">
      <c r="A13" s="22" t="s">
        <v>22</v>
      </c>
      <c r="B13" s="71" t="s">
        <v>32</v>
      </c>
      <c r="C13" s="79">
        <v>0</v>
      </c>
      <c r="D13" s="17"/>
      <c r="E13" s="15"/>
      <c r="F13" s="16"/>
      <c r="G13" s="11"/>
    </row>
    <row r="14" spans="1:7" ht="14.25">
      <c r="A14" s="22" t="s">
        <v>4</v>
      </c>
      <c r="B14" s="71" t="s">
        <v>53</v>
      </c>
      <c r="C14" s="79">
        <v>0</v>
      </c>
      <c r="D14" s="17"/>
      <c r="E14" s="15">
        <v>2.05</v>
      </c>
      <c r="F14" s="16" t="s">
        <v>70</v>
      </c>
      <c r="G14" s="43"/>
    </row>
    <row r="15" spans="1:7" ht="14.25">
      <c r="A15" s="22" t="s">
        <v>21</v>
      </c>
      <c r="B15" s="71" t="s">
        <v>67</v>
      </c>
      <c r="C15" s="79">
        <v>0</v>
      </c>
      <c r="D15" s="17"/>
      <c r="E15" s="92" t="s">
        <v>21</v>
      </c>
      <c r="F15" s="16" t="s">
        <v>54</v>
      </c>
      <c r="G15" s="43"/>
    </row>
    <row r="16" spans="1:7" ht="14.25">
      <c r="A16" s="22" t="s">
        <v>5</v>
      </c>
      <c r="B16" s="72" t="s">
        <v>52</v>
      </c>
      <c r="C16" s="79">
        <v>0</v>
      </c>
      <c r="D16" s="17"/>
      <c r="E16" s="90" t="s">
        <v>5</v>
      </c>
      <c r="F16" s="16" t="s">
        <v>30</v>
      </c>
      <c r="G16" s="43"/>
    </row>
    <row r="17" spans="1:7" ht="14.25">
      <c r="A17" s="20" t="s">
        <v>15</v>
      </c>
      <c r="B17" s="71" t="s">
        <v>33</v>
      </c>
      <c r="C17" s="79">
        <v>0</v>
      </c>
      <c r="D17" s="17"/>
      <c r="E17" s="16"/>
      <c r="F17" s="16"/>
      <c r="G17" s="43"/>
    </row>
    <row r="18" spans="1:7" ht="14.25">
      <c r="A18" s="21" t="s">
        <v>16</v>
      </c>
      <c r="B18" s="71" t="s">
        <v>34</v>
      </c>
      <c r="C18" s="79">
        <v>0</v>
      </c>
      <c r="D18" s="17"/>
      <c r="E18" s="16"/>
      <c r="F18" s="16"/>
      <c r="G18" s="43"/>
    </row>
    <row r="19" spans="1:7" ht="15">
      <c r="A19" s="19" t="s">
        <v>13</v>
      </c>
      <c r="B19" s="70" t="s">
        <v>27</v>
      </c>
      <c r="C19" s="61"/>
      <c r="D19" s="17"/>
      <c r="E19" s="16"/>
      <c r="F19" s="16"/>
      <c r="G19" s="43"/>
    </row>
    <row r="20" spans="1:7" ht="14.25">
      <c r="A20" s="21" t="s">
        <v>6</v>
      </c>
      <c r="B20" s="94" t="s">
        <v>72</v>
      </c>
      <c r="C20" s="93">
        <v>0</v>
      </c>
      <c r="D20" s="17"/>
      <c r="E20" s="15">
        <v>3.01</v>
      </c>
      <c r="F20" s="8" t="s">
        <v>76</v>
      </c>
      <c r="G20" s="43"/>
    </row>
    <row r="21" spans="1:8" s="31" customFormat="1" ht="14.25">
      <c r="A21" s="21">
        <v>3.05</v>
      </c>
      <c r="B21" s="71" t="s">
        <v>65</v>
      </c>
      <c r="C21" s="79">
        <v>0</v>
      </c>
      <c r="D21" s="17"/>
      <c r="E21" s="15">
        <v>3.05</v>
      </c>
      <c r="F21" s="16" t="s">
        <v>71</v>
      </c>
      <c r="G21" s="43"/>
      <c r="H21" s="28"/>
    </row>
    <row r="22" spans="1:7" ht="13.5" customHeight="1">
      <c r="A22" s="21" t="s">
        <v>17</v>
      </c>
      <c r="B22" s="71" t="s">
        <v>36</v>
      </c>
      <c r="C22" s="79">
        <v>0</v>
      </c>
      <c r="D22" s="17"/>
      <c r="E22" s="15"/>
      <c r="F22" s="16"/>
      <c r="G22" s="43"/>
    </row>
    <row r="23" spans="1:7" s="12" customFormat="1" ht="14.25">
      <c r="A23" s="21" t="s">
        <v>18</v>
      </c>
      <c r="B23" s="71" t="s">
        <v>35</v>
      </c>
      <c r="C23" s="79">
        <v>0</v>
      </c>
      <c r="D23" s="17"/>
      <c r="E23" s="15"/>
      <c r="F23" s="16"/>
      <c r="G23" s="43"/>
    </row>
    <row r="24" spans="1:7" s="12" customFormat="1" ht="14.25">
      <c r="A24" s="21" t="s">
        <v>7</v>
      </c>
      <c r="B24" s="71" t="s">
        <v>73</v>
      </c>
      <c r="C24" s="79">
        <v>0</v>
      </c>
      <c r="D24" s="17"/>
      <c r="E24" s="15" t="s">
        <v>7</v>
      </c>
      <c r="F24" s="8" t="s">
        <v>74</v>
      </c>
      <c r="G24" s="43"/>
    </row>
    <row r="25" spans="1:7" s="32" customFormat="1" ht="14.25">
      <c r="A25" s="21" t="s">
        <v>19</v>
      </c>
      <c r="B25" s="71" t="s">
        <v>68</v>
      </c>
      <c r="C25" s="79">
        <v>0</v>
      </c>
      <c r="D25" s="17"/>
      <c r="E25" s="15"/>
      <c r="F25" s="16"/>
      <c r="G25" s="43"/>
    </row>
    <row r="26" spans="1:7" s="12" customFormat="1" ht="14.25">
      <c r="A26" s="21" t="s">
        <v>8</v>
      </c>
      <c r="B26" s="71" t="s">
        <v>69</v>
      </c>
      <c r="C26" s="79">
        <v>0</v>
      </c>
      <c r="D26" s="17"/>
      <c r="E26" s="15"/>
      <c r="F26" s="16"/>
      <c r="G26" s="43"/>
    </row>
    <row r="27" spans="1:7" s="12" customFormat="1" ht="14.25">
      <c r="A27" s="22" t="s">
        <v>20</v>
      </c>
      <c r="B27" s="71" t="s">
        <v>58</v>
      </c>
      <c r="C27" s="79">
        <v>0</v>
      </c>
      <c r="D27" s="17"/>
      <c r="E27" s="15"/>
      <c r="F27" s="16"/>
      <c r="G27" s="43"/>
    </row>
    <row r="28" spans="1:7" s="32" customFormat="1" ht="15" thickBot="1">
      <c r="A28" s="22"/>
      <c r="B28" s="60"/>
      <c r="C28" s="79">
        <v>0</v>
      </c>
      <c r="D28" s="17"/>
      <c r="E28" s="15"/>
      <c r="F28" s="16"/>
      <c r="G28" s="11"/>
    </row>
    <row r="29" spans="1:7" s="75" customFormat="1" ht="25.5" customHeight="1" thickBot="1">
      <c r="A29" s="85" t="s">
        <v>24</v>
      </c>
      <c r="B29" s="76"/>
      <c r="C29" s="77">
        <f>SUM(C9:C28)</f>
        <v>0</v>
      </c>
      <c r="D29" s="78"/>
      <c r="E29" s="73"/>
      <c r="F29" s="73"/>
      <c r="G29" s="74"/>
    </row>
    <row r="30" spans="1:7" s="10" customFormat="1" ht="7.5" customHeight="1">
      <c r="A30" s="40"/>
      <c r="B30" s="60"/>
      <c r="C30" s="23"/>
      <c r="D30" s="24"/>
      <c r="E30" s="27"/>
      <c r="F30" s="27"/>
      <c r="G30" s="11"/>
    </row>
    <row r="31" spans="1:7" ht="14.25">
      <c r="A31" s="21" t="s">
        <v>10</v>
      </c>
      <c r="B31" s="71" t="s">
        <v>28</v>
      </c>
      <c r="C31" s="79">
        <v>0</v>
      </c>
      <c r="D31" s="17">
        <f>IF($C$29&lt;&gt;0,C31/$C$29,0)</f>
        <v>0</v>
      </c>
      <c r="E31" s="7" t="s">
        <v>10</v>
      </c>
      <c r="F31" s="1" t="s">
        <v>25</v>
      </c>
      <c r="G31" s="11"/>
    </row>
    <row r="32" spans="1:7" ht="14.25">
      <c r="A32" s="21" t="s">
        <v>9</v>
      </c>
      <c r="B32" s="71" t="s">
        <v>66</v>
      </c>
      <c r="C32" s="79">
        <v>0</v>
      </c>
      <c r="D32" s="17">
        <f>IF($C$29&lt;&gt;0,C32/$C$29,0)</f>
        <v>0</v>
      </c>
      <c r="E32" s="7" t="s">
        <v>9</v>
      </c>
      <c r="F32" s="1" t="s">
        <v>25</v>
      </c>
      <c r="G32" s="11"/>
    </row>
    <row r="33" spans="1:7" ht="7.5" customHeight="1" thickBot="1">
      <c r="A33" s="41"/>
      <c r="B33" s="60"/>
      <c r="C33" s="29"/>
      <c r="D33" s="30"/>
      <c r="E33" s="11"/>
      <c r="F33" s="11"/>
      <c r="G33" s="11"/>
    </row>
    <row r="34" spans="1:7" s="84" customFormat="1" ht="27" customHeight="1" thickBot="1">
      <c r="A34" s="80" t="s">
        <v>62</v>
      </c>
      <c r="B34" s="81"/>
      <c r="C34" s="82">
        <f>C29+C32+C31</f>
        <v>0</v>
      </c>
      <c r="D34" s="83">
        <f>IF(C$34&lt;&gt;0,C34/C$34,0)</f>
        <v>0</v>
      </c>
      <c r="E34" s="74"/>
      <c r="F34" s="74"/>
      <c r="G34" s="74"/>
    </row>
    <row r="35" spans="1:7" ht="12.75">
      <c r="A35" s="42"/>
      <c r="B35" s="25"/>
      <c r="C35" s="35"/>
      <c r="D35" s="34"/>
      <c r="E35" s="36"/>
      <c r="F35" s="34"/>
      <c r="G35" s="34"/>
    </row>
    <row r="36" spans="1:7" ht="12.75">
      <c r="A36" s="42"/>
      <c r="B36" s="25"/>
      <c r="C36" s="35"/>
      <c r="D36" s="34"/>
      <c r="E36" s="36"/>
      <c r="F36" s="34"/>
      <c r="G36" s="34"/>
    </row>
    <row r="37" spans="1:7" ht="12.75">
      <c r="A37" s="11"/>
      <c r="B37" s="11"/>
      <c r="C37" s="11"/>
      <c r="D37" s="11"/>
      <c r="E37" s="11"/>
      <c r="F37" s="11"/>
      <c r="G37" s="11"/>
    </row>
    <row r="38" spans="1:7" ht="15.75">
      <c r="A38" s="97" t="s">
        <v>59</v>
      </c>
      <c r="B38" s="98"/>
      <c r="C38" s="66" t="s">
        <v>11</v>
      </c>
      <c r="D38" s="67" t="s">
        <v>0</v>
      </c>
      <c r="E38" s="11"/>
      <c r="F38" s="11"/>
      <c r="G38" s="11"/>
    </row>
    <row r="39" spans="1:7" ht="14.25">
      <c r="A39" s="52"/>
      <c r="B39" s="53"/>
      <c r="C39" s="62"/>
      <c r="D39" s="17"/>
      <c r="E39" s="11"/>
      <c r="F39" s="11"/>
      <c r="G39" s="11"/>
    </row>
    <row r="40" spans="1:7" ht="15">
      <c r="A40" s="33" t="s">
        <v>39</v>
      </c>
      <c r="B40" s="4"/>
      <c r="C40" s="62"/>
      <c r="D40" s="17"/>
      <c r="E40" s="6"/>
      <c r="F40" s="1"/>
      <c r="G40" s="11"/>
    </row>
    <row r="41" spans="1:7" ht="14.25">
      <c r="A41" s="48"/>
      <c r="B41" s="49" t="s">
        <v>37</v>
      </c>
      <c r="C41" s="79">
        <v>0</v>
      </c>
      <c r="D41" s="5">
        <f aca="true" t="shared" si="0" ref="D41:D46">IF(C41&lt;&gt;0,C41/C$53,0)</f>
        <v>0</v>
      </c>
      <c r="E41" s="9"/>
      <c r="F41" s="1"/>
      <c r="G41" s="11"/>
    </row>
    <row r="42" spans="1:7" ht="14.25">
      <c r="A42" s="48"/>
      <c r="B42" s="50" t="s">
        <v>38</v>
      </c>
      <c r="C42" s="79">
        <v>0</v>
      </c>
      <c r="D42" s="5">
        <f t="shared" si="0"/>
        <v>0</v>
      </c>
      <c r="E42" s="7"/>
      <c r="F42" s="1"/>
      <c r="G42" s="11"/>
    </row>
    <row r="43" spans="1:7" ht="14.25">
      <c r="A43" s="48"/>
      <c r="B43" s="50" t="s">
        <v>38</v>
      </c>
      <c r="C43" s="79">
        <v>0</v>
      </c>
      <c r="D43" s="5">
        <f t="shared" si="0"/>
        <v>0</v>
      </c>
      <c r="E43" s="7"/>
      <c r="F43" s="1"/>
      <c r="G43" s="11"/>
    </row>
    <row r="44" spans="1:7" ht="14.25">
      <c r="A44" s="48"/>
      <c r="B44" s="50" t="s">
        <v>38</v>
      </c>
      <c r="C44" s="79">
        <v>0</v>
      </c>
      <c r="D44" s="5">
        <f t="shared" si="0"/>
        <v>0</v>
      </c>
      <c r="E44" s="7"/>
      <c r="F44" s="1"/>
      <c r="G44" s="11"/>
    </row>
    <row r="45" spans="1:7" ht="14.25">
      <c r="A45" s="51"/>
      <c r="B45" s="49" t="s">
        <v>28</v>
      </c>
      <c r="C45" s="79">
        <v>0</v>
      </c>
      <c r="D45" s="5">
        <f t="shared" si="0"/>
        <v>0</v>
      </c>
      <c r="E45" s="7"/>
      <c r="F45" s="1"/>
      <c r="G45" s="11"/>
    </row>
    <row r="46" spans="1:7" ht="15">
      <c r="A46" s="56" t="s">
        <v>51</v>
      </c>
      <c r="B46" s="57"/>
      <c r="C46" s="63">
        <f>SUM(C40:C45)</f>
        <v>0</v>
      </c>
      <c r="D46" s="26">
        <f t="shared" si="0"/>
        <v>0</v>
      </c>
      <c r="E46" s="15"/>
      <c r="F46" s="16"/>
      <c r="G46" s="43"/>
    </row>
    <row r="47" spans="1:7" ht="14.25">
      <c r="A47" s="54"/>
      <c r="B47" s="49"/>
      <c r="C47" s="61"/>
      <c r="D47" s="5"/>
      <c r="E47" s="15"/>
      <c r="F47" s="16"/>
      <c r="G47" s="43"/>
    </row>
    <row r="48" spans="1:7" ht="15">
      <c r="A48" s="56" t="s">
        <v>40</v>
      </c>
      <c r="B48" s="45"/>
      <c r="C48" s="61"/>
      <c r="D48" s="5"/>
      <c r="E48" s="15"/>
      <c r="F48" s="16"/>
      <c r="G48" s="43"/>
    </row>
    <row r="49" spans="1:7" ht="14.25">
      <c r="A49" s="51"/>
      <c r="B49" s="50" t="s">
        <v>38</v>
      </c>
      <c r="C49" s="79">
        <v>0</v>
      </c>
      <c r="D49" s="5">
        <f>IF(C49&lt;&gt;0,C49/C$53,0)</f>
        <v>0</v>
      </c>
      <c r="E49" s="15"/>
      <c r="F49" s="16"/>
      <c r="G49" s="43"/>
    </row>
    <row r="50" spans="1:7" ht="14.25">
      <c r="A50" s="51"/>
      <c r="B50" s="50" t="s">
        <v>38</v>
      </c>
      <c r="C50" s="79">
        <v>0</v>
      </c>
      <c r="D50" s="5">
        <f>IF(C50&lt;&gt;0,C50/C$53,0)</f>
        <v>0</v>
      </c>
      <c r="E50" s="15"/>
      <c r="F50" s="16"/>
      <c r="G50" s="43"/>
    </row>
    <row r="51" spans="1:7" ht="15">
      <c r="A51" s="56" t="s">
        <v>50</v>
      </c>
      <c r="B51" s="57"/>
      <c r="C51" s="63">
        <f>SUM(C48:C50)</f>
        <v>0</v>
      </c>
      <c r="D51" s="26">
        <f>IF(C51&lt;&gt;0,C51/C$53,0)</f>
        <v>0</v>
      </c>
      <c r="E51" s="8"/>
      <c r="F51" s="8"/>
      <c r="G51" s="11"/>
    </row>
    <row r="52" spans="1:7" ht="15" thickBot="1">
      <c r="A52" s="55"/>
      <c r="B52" s="50"/>
      <c r="C52" s="62"/>
      <c r="D52" s="17"/>
      <c r="E52" s="27"/>
      <c r="F52" s="27"/>
      <c r="G52" s="11"/>
    </row>
    <row r="53" spans="1:7" s="84" customFormat="1" ht="27" customHeight="1" thickBot="1">
      <c r="A53" s="80" t="s">
        <v>49</v>
      </c>
      <c r="B53" s="88"/>
      <c r="C53" s="82">
        <f>C51+C46</f>
        <v>0</v>
      </c>
      <c r="D53" s="89">
        <f>IF(C53&lt;&gt;0,C53/C53,0)</f>
        <v>0</v>
      </c>
      <c r="E53" s="86"/>
      <c r="F53" s="87"/>
      <c r="G53" s="74"/>
    </row>
    <row r="135" spans="1:3" ht="12">
      <c r="A135" s="46"/>
      <c r="C135" s="2" t="s">
        <v>29</v>
      </c>
    </row>
    <row r="136" spans="1:3" ht="12">
      <c r="A136" s="46"/>
      <c r="C136" s="2" t="s">
        <v>45</v>
      </c>
    </row>
    <row r="137" spans="1:3" ht="12">
      <c r="A137" s="46"/>
      <c r="C137" s="2" t="s">
        <v>41</v>
      </c>
    </row>
    <row r="138" spans="1:3" ht="12">
      <c r="A138" s="46"/>
      <c r="C138" s="2" t="s">
        <v>42</v>
      </c>
    </row>
    <row r="139" spans="1:3" ht="12">
      <c r="A139" s="47"/>
      <c r="C139" s="2" t="s">
        <v>46</v>
      </c>
    </row>
    <row r="140" spans="1:3" ht="12">
      <c r="A140" s="46"/>
      <c r="C140" s="59" t="s">
        <v>47</v>
      </c>
    </row>
    <row r="141" ht="12">
      <c r="A141" s="46"/>
    </row>
    <row r="142" ht="12">
      <c r="A142" s="46"/>
    </row>
    <row r="143" spans="1:3" ht="12">
      <c r="A143" s="47"/>
      <c r="C143" s="2" t="s">
        <v>29</v>
      </c>
    </row>
    <row r="144" spans="1:3" ht="12">
      <c r="A144" s="46"/>
      <c r="C144" s="2" t="s">
        <v>43</v>
      </c>
    </row>
    <row r="145" spans="1:3" ht="12">
      <c r="A145" s="47"/>
      <c r="C145" s="2" t="s">
        <v>44</v>
      </c>
    </row>
  </sheetData>
  <sheetProtection/>
  <mergeCells count="5">
    <mergeCell ref="C5:F5"/>
    <mergeCell ref="C4:F4"/>
    <mergeCell ref="C6:F6"/>
    <mergeCell ref="A38:B38"/>
    <mergeCell ref="A8:B8"/>
  </mergeCells>
  <printOptions horizontalCentered="1"/>
  <pageMargins left="0.5118110236220472" right="0.5118110236220472" top="0.3937007874015748" bottom="0.3937007874015748" header="0.2362204724409449" footer="0.2362204724409449"/>
  <pageSetup fitToWidth="2" orientation="portrait" scale="73" r:id="rId2"/>
  <headerFooter alignWithMargins="0">
    <oddFooter>&amp;LDevis de « Feu Vert » de longs métrages - TFC0423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Patz, Deborah (VAN)</cp:lastModifiedBy>
  <cp:lastPrinted>2023-04-19T15:03:36Z</cp:lastPrinted>
  <dcterms:created xsi:type="dcterms:W3CDTF">2000-09-01T21:13:13Z</dcterms:created>
  <dcterms:modified xsi:type="dcterms:W3CDTF">2023-05-10T17:47:49Z</dcterms:modified>
  <cp:category/>
  <cp:version/>
  <cp:contentType/>
  <cp:contentStatus/>
</cp:coreProperties>
</file>