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6"/>
  <workbookPr/>
  <mc:AlternateContent xmlns:mc="http://schemas.openxmlformats.org/markup-compatibility/2006">
    <mc:Choice Requires="x15">
      <x15ac:absPath xmlns:x15ac="http://schemas.microsoft.com/office/spreadsheetml/2010/11/ac" url="https://telefilm.sharepoint.com/sites/P2021-03_RelancedesprogrammesTFC/Documents partages/General/Espace de relance_Relaunch Space/2026-2027/Marketing - Relaunch/Documents to review/"/>
    </mc:Choice>
  </mc:AlternateContent>
  <xr:revisionPtr revIDLastSave="35" documentId="10_ncr:8000_{1CB0B11F-7997-49C3-B47B-288ED04F636A}" xr6:coauthVersionLast="47" xr6:coauthVersionMax="47" xr10:uidLastSave="{0789CB7C-F0F5-4E0F-A4B0-261B707295E8}"/>
  <bookViews>
    <workbookView xWindow="-120" yWindow="-120" windowWidth="29040" windowHeight="15720" firstSheet="1" activeTab="1" xr2:uid="{00000000-000D-0000-FFFF-FFFF00000000}"/>
  </bookViews>
  <sheets>
    <sheet name="Budget top sheet" sheetId="5" r:id="rId1"/>
    <sheet name="Detailed budget" sheetId="2" r:id="rId2"/>
  </sheets>
  <definedNames>
    <definedName name="Marketing_Devis_Total__1.0_to_13.0">#N/A</definedName>
    <definedName name="_xlnm.Print_Area" localSheetId="0">'Budget top sheet'!$A$1:$I$42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2" i="2" l="1"/>
  <c r="C153" i="2" s="1"/>
  <c r="C35" i="2"/>
  <c r="C28" i="2"/>
  <c r="C20" i="2"/>
  <c r="C6" i="5" l="1"/>
  <c r="C2" i="5"/>
  <c r="C3" i="5"/>
  <c r="C4" i="5"/>
  <c r="C1" i="5"/>
  <c r="E99" i="2"/>
  <c r="E100" i="2"/>
  <c r="E89" i="2"/>
  <c r="E121" i="2"/>
  <c r="E122" i="2"/>
  <c r="I164" i="2"/>
  <c r="I152" i="2"/>
  <c r="I154" i="2" s="1"/>
  <c r="I32" i="5" s="1"/>
  <c r="G152" i="2"/>
  <c r="G154" i="2" s="1"/>
  <c r="G32" i="5" s="1"/>
  <c r="E151" i="2"/>
  <c r="D152" i="2"/>
  <c r="D30" i="5" s="1"/>
  <c r="C31" i="5"/>
  <c r="C116" i="2"/>
  <c r="E115" i="2"/>
  <c r="E114" i="2"/>
  <c r="E113" i="2"/>
  <c r="E112" i="2"/>
  <c r="E111" i="2"/>
  <c r="E110" i="2"/>
  <c r="E109" i="2"/>
  <c r="E97" i="2"/>
  <c r="E98" i="2"/>
  <c r="E101" i="2"/>
  <c r="E102" i="2"/>
  <c r="E103" i="2"/>
  <c r="E104" i="2"/>
  <c r="E105" i="2"/>
  <c r="I132" i="2"/>
  <c r="I23" i="5" s="1"/>
  <c r="G132" i="2"/>
  <c r="G23" i="5" s="1"/>
  <c r="F132" i="2"/>
  <c r="D132" i="2"/>
  <c r="D23" i="5" s="1"/>
  <c r="C132" i="2"/>
  <c r="C23" i="5" s="1"/>
  <c r="E131" i="2"/>
  <c r="E132" i="2" s="1"/>
  <c r="E23" i="5" s="1"/>
  <c r="I128" i="2"/>
  <c r="I22" i="5" s="1"/>
  <c r="G128" i="2"/>
  <c r="G22" i="5" s="1"/>
  <c r="F128" i="2"/>
  <c r="D128" i="2"/>
  <c r="D22" i="5" s="1"/>
  <c r="C128" i="2"/>
  <c r="C22" i="5" s="1"/>
  <c r="E127" i="2"/>
  <c r="E126" i="2"/>
  <c r="E125" i="2"/>
  <c r="E124" i="2"/>
  <c r="E123" i="2"/>
  <c r="E120" i="2"/>
  <c r="E119" i="2"/>
  <c r="E135" i="2"/>
  <c r="E90" i="2"/>
  <c r="I30" i="5" l="1"/>
  <c r="E152" i="2"/>
  <c r="C154" i="2"/>
  <c r="C32" i="5" s="1"/>
  <c r="G30" i="5"/>
  <c r="C30" i="5"/>
  <c r="D153" i="2"/>
  <c r="E128" i="2"/>
  <c r="E22" i="5" s="1"/>
  <c r="E30" i="5" l="1"/>
  <c r="E153" i="2"/>
  <c r="E154" i="2" s="1"/>
  <c r="E32" i="5" s="1"/>
  <c r="D154" i="2"/>
  <c r="D32" i="5" s="1"/>
  <c r="D31" i="5"/>
  <c r="I116" i="2"/>
  <c r="I21" i="5" s="1"/>
  <c r="G116" i="2"/>
  <c r="G21" i="5" s="1"/>
  <c r="F116" i="2"/>
  <c r="D116" i="2"/>
  <c r="D21" i="5" s="1"/>
  <c r="C21" i="5"/>
  <c r="I106" i="2"/>
  <c r="I20" i="5" s="1"/>
  <c r="G106" i="2"/>
  <c r="G20" i="5" s="1"/>
  <c r="F106" i="2"/>
  <c r="D106" i="2"/>
  <c r="D20" i="5" s="1"/>
  <c r="C106" i="2"/>
  <c r="C20" i="5" s="1"/>
  <c r="E58" i="2"/>
  <c r="E61" i="2"/>
  <c r="E12" i="2"/>
  <c r="E71" i="2"/>
  <c r="E70" i="2"/>
  <c r="E69" i="2"/>
  <c r="E68" i="2"/>
  <c r="E67" i="2"/>
  <c r="E66" i="2"/>
  <c r="E142" i="2"/>
  <c r="E143" i="2" s="1"/>
  <c r="E25" i="5" s="1"/>
  <c r="E138" i="2"/>
  <c r="E137" i="2"/>
  <c r="E136" i="2"/>
  <c r="E93" i="2"/>
  <c r="E92" i="2"/>
  <c r="E91" i="2"/>
  <c r="E88" i="2"/>
  <c r="E87" i="2"/>
  <c r="E83" i="2"/>
  <c r="E82" i="2"/>
  <c r="G27" i="5"/>
  <c r="I27" i="5"/>
  <c r="G35" i="5"/>
  <c r="I35" i="5"/>
  <c r="F26" i="5"/>
  <c r="C11" i="5"/>
  <c r="E25" i="2"/>
  <c r="G164" i="2"/>
  <c r="G143" i="2"/>
  <c r="G25" i="5" s="1"/>
  <c r="G139" i="2"/>
  <c r="G24" i="5" s="1"/>
  <c r="G94" i="2"/>
  <c r="G19" i="5" s="1"/>
  <c r="G84" i="2"/>
  <c r="G18" i="5" s="1"/>
  <c r="G79" i="2"/>
  <c r="G17" i="5" s="1"/>
  <c r="G72" i="2"/>
  <c r="G16" i="5" s="1"/>
  <c r="G63" i="2"/>
  <c r="G15" i="5" s="1"/>
  <c r="G51" i="2"/>
  <c r="G14" i="5" s="1"/>
  <c r="G47" i="2"/>
  <c r="G13" i="5" s="1"/>
  <c r="G35" i="2"/>
  <c r="G12" i="5" s="1"/>
  <c r="G28" i="2"/>
  <c r="G11" i="5" s="1"/>
  <c r="G20" i="2"/>
  <c r="I34" i="5"/>
  <c r="F164" i="2"/>
  <c r="F165" i="2" s="1"/>
  <c r="E159" i="2"/>
  <c r="E160" i="2"/>
  <c r="E161" i="2"/>
  <c r="E162" i="2"/>
  <c r="E163" i="2"/>
  <c r="D164" i="2"/>
  <c r="D34" i="5" s="1"/>
  <c r="C164" i="2"/>
  <c r="C165" i="2" s="1"/>
  <c r="I28" i="2"/>
  <c r="I11" i="5" s="1"/>
  <c r="I35" i="2"/>
  <c r="I12" i="5" s="1"/>
  <c r="I47" i="2"/>
  <c r="I13" i="5" s="1"/>
  <c r="I51" i="2"/>
  <c r="I14" i="5" s="1"/>
  <c r="I63" i="2"/>
  <c r="I15" i="5" s="1"/>
  <c r="I72" i="2"/>
  <c r="I16" i="5" s="1"/>
  <c r="I79" i="2"/>
  <c r="I17" i="5" s="1"/>
  <c r="I84" i="2"/>
  <c r="I18" i="5" s="1"/>
  <c r="I94" i="2"/>
  <c r="I19" i="5" s="1"/>
  <c r="I139" i="2"/>
  <c r="I24" i="5" s="1"/>
  <c r="I143" i="2"/>
  <c r="I25" i="5" s="1"/>
  <c r="C12" i="5"/>
  <c r="C47" i="2"/>
  <c r="C13" i="5" s="1"/>
  <c r="C51" i="2"/>
  <c r="C14" i="5" s="1"/>
  <c r="C63" i="2"/>
  <c r="C15" i="5" s="1"/>
  <c r="C72" i="2"/>
  <c r="C16" i="5" s="1"/>
  <c r="C79" i="2"/>
  <c r="C17" i="5" s="1"/>
  <c r="C84" i="2"/>
  <c r="C18" i="5" s="1"/>
  <c r="C94" i="2"/>
  <c r="C19" i="5" s="1"/>
  <c r="C139" i="2"/>
  <c r="C24" i="5" s="1"/>
  <c r="C143" i="2"/>
  <c r="C25" i="5" s="1"/>
  <c r="D28" i="2"/>
  <c r="D11" i="5" s="1"/>
  <c r="D35" i="2"/>
  <c r="D12" i="5" s="1"/>
  <c r="D47" i="2"/>
  <c r="D13" i="5" s="1"/>
  <c r="D51" i="2"/>
  <c r="D14" i="5" s="1"/>
  <c r="D63" i="2"/>
  <c r="D15" i="5" s="1"/>
  <c r="D72" i="2"/>
  <c r="D79" i="2"/>
  <c r="D17" i="5" s="1"/>
  <c r="D84" i="2"/>
  <c r="D18" i="5" s="1"/>
  <c r="D94" i="2"/>
  <c r="D19" i="5" s="1"/>
  <c r="D139" i="2"/>
  <c r="D24" i="5" s="1"/>
  <c r="D143" i="2"/>
  <c r="D25" i="5" s="1"/>
  <c r="D20" i="2"/>
  <c r="F20" i="2"/>
  <c r="F28" i="2"/>
  <c r="F35" i="2"/>
  <c r="F47" i="2"/>
  <c r="F51" i="2"/>
  <c r="F63" i="2"/>
  <c r="F72" i="2"/>
  <c r="F79" i="2"/>
  <c r="F84" i="2"/>
  <c r="F94" i="2"/>
  <c r="F139" i="2"/>
  <c r="F143" i="2"/>
  <c r="I20" i="2"/>
  <c r="E75" i="2"/>
  <c r="E76" i="2"/>
  <c r="E77" i="2"/>
  <c r="E78" i="2"/>
  <c r="E54" i="2"/>
  <c r="E55" i="2"/>
  <c r="E56" i="2"/>
  <c r="E57" i="2"/>
  <c r="E59" i="2"/>
  <c r="E60" i="2"/>
  <c r="E62" i="2"/>
  <c r="E50" i="2"/>
  <c r="E51" i="2" s="1"/>
  <c r="E14" i="5" s="1"/>
  <c r="E38" i="2"/>
  <c r="E39" i="2"/>
  <c r="E40" i="2"/>
  <c r="E41" i="2"/>
  <c r="E42" i="2"/>
  <c r="E43" i="2"/>
  <c r="E44" i="2"/>
  <c r="E45" i="2"/>
  <c r="E46" i="2"/>
  <c r="E31" i="2"/>
  <c r="E32" i="2"/>
  <c r="E33" i="2"/>
  <c r="E34" i="2"/>
  <c r="E23" i="2"/>
  <c r="E24" i="2"/>
  <c r="E26" i="2"/>
  <c r="E27" i="2"/>
  <c r="E13" i="2"/>
  <c r="E14" i="2"/>
  <c r="E15" i="2"/>
  <c r="E16" i="2"/>
  <c r="E17" i="2"/>
  <c r="E18" i="2"/>
  <c r="E19" i="2"/>
  <c r="D145" i="2" l="1"/>
  <c r="I10" i="5"/>
  <c r="I145" i="2"/>
  <c r="I147" i="2" s="1"/>
  <c r="I28" i="5" s="1"/>
  <c r="G10" i="5"/>
  <c r="G145" i="2"/>
  <c r="G26" i="5" s="1"/>
  <c r="C10" i="5"/>
  <c r="C145" i="2"/>
  <c r="C146" i="2" s="1"/>
  <c r="E31" i="5"/>
  <c r="G34" i="5"/>
  <c r="G166" i="2"/>
  <c r="G36" i="5" s="1"/>
  <c r="C166" i="2"/>
  <c r="D10" i="5"/>
  <c r="C34" i="5"/>
  <c r="I166" i="2"/>
  <c r="E116" i="2"/>
  <c r="E21" i="5" s="1"/>
  <c r="E106" i="2"/>
  <c r="E20" i="5" s="1"/>
  <c r="E94" i="2"/>
  <c r="E19" i="5" s="1"/>
  <c r="E79" i="2"/>
  <c r="E17" i="5" s="1"/>
  <c r="E72" i="2"/>
  <c r="E16" i="5" s="1"/>
  <c r="E28" i="2"/>
  <c r="E11" i="5" s="1"/>
  <c r="E63" i="2"/>
  <c r="E15" i="5" s="1"/>
  <c r="D165" i="2"/>
  <c r="D166" i="2" s="1"/>
  <c r="D36" i="5" s="1"/>
  <c r="E35" i="2"/>
  <c r="E12" i="5" s="1"/>
  <c r="E47" i="2"/>
  <c r="E13" i="5" s="1"/>
  <c r="E139" i="2"/>
  <c r="E24" i="5" s="1"/>
  <c r="E164" i="2"/>
  <c r="E165" i="2" s="1"/>
  <c r="E84" i="2"/>
  <c r="E18" i="5" s="1"/>
  <c r="E20" i="2"/>
  <c r="D16" i="5"/>
  <c r="C35" i="5" l="1"/>
  <c r="E10" i="5"/>
  <c r="E145" i="2"/>
  <c r="E26" i="5" s="1"/>
  <c r="I36" i="5"/>
  <c r="I173" i="2"/>
  <c r="I38" i="5" s="1"/>
  <c r="E166" i="2"/>
  <c r="E34" i="5"/>
  <c r="C36" i="5"/>
  <c r="D35" i="5"/>
  <c r="I26" i="5"/>
  <c r="G147" i="2"/>
  <c r="C27" i="5"/>
  <c r="C26" i="5"/>
  <c r="D26" i="5"/>
  <c r="D146" i="2"/>
  <c r="D27" i="5" s="1"/>
  <c r="E35" i="5" l="1"/>
  <c r="G173" i="2"/>
  <c r="G38" i="5" s="1"/>
  <c r="E36" i="5"/>
  <c r="C147" i="2"/>
  <c r="G28" i="5"/>
  <c r="D147" i="2"/>
  <c r="E146" i="2"/>
  <c r="E27" i="5" s="1"/>
  <c r="D28" i="5" l="1"/>
  <c r="D173" i="2"/>
  <c r="D38" i="5" s="1"/>
  <c r="C28" i="5"/>
  <c r="C173" i="2"/>
  <c r="C38" i="5" s="1"/>
  <c r="E147" i="2"/>
  <c r="E173" i="2" l="1"/>
  <c r="E38" i="5" s="1"/>
  <c r="E28" i="5"/>
</calcChain>
</file>

<file path=xl/sharedStrings.xml><?xml version="1.0" encoding="utf-8"?>
<sst xmlns="http://schemas.openxmlformats.org/spreadsheetml/2006/main" count="366" uniqueCount="263">
  <si>
    <t>Film Title:</t>
  </si>
  <si>
    <t>Applicant Company:</t>
  </si>
  <si>
    <t>Production Company:</t>
  </si>
  <si>
    <t>Versioning Company (name/location as applicable):</t>
  </si>
  <si>
    <t>Budget date:</t>
  </si>
  <si>
    <t>Signature:</t>
  </si>
  <si>
    <t>Code</t>
  </si>
  <si>
    <t>Category</t>
  </si>
  <si>
    <t>French Market</t>
  </si>
  <si>
    <t>English Market (including Indigenous, where applicable)</t>
  </si>
  <si>
    <t>Budget
TOTAL</t>
  </si>
  <si>
    <t>*Related Party Transactions</t>
  </si>
  <si>
    <t>**Non-Canadian Costs</t>
  </si>
  <si>
    <t>1.0</t>
  </si>
  <si>
    <t>Campaign Creation - fees to creatives</t>
  </si>
  <si>
    <t>2.0</t>
  </si>
  <si>
    <t>Online Marketing</t>
  </si>
  <si>
    <t>3.0</t>
  </si>
  <si>
    <t>Test Marketing</t>
  </si>
  <si>
    <t>4.0</t>
  </si>
  <si>
    <t>Laboratory and printing costs</t>
  </si>
  <si>
    <t>5.0</t>
  </si>
  <si>
    <t>Freight / Shipping</t>
  </si>
  <si>
    <t>6.0</t>
  </si>
  <si>
    <t>Advertising - Media buy</t>
  </si>
  <si>
    <t>7.0</t>
  </si>
  <si>
    <t>Media relations</t>
  </si>
  <si>
    <t>8.0</t>
  </si>
  <si>
    <t>Promotional activities</t>
  </si>
  <si>
    <t>9.0</t>
  </si>
  <si>
    <t>Premiere / Opening night event</t>
  </si>
  <si>
    <t>10.0</t>
  </si>
  <si>
    <t>Canadian Festival screenings</t>
  </si>
  <si>
    <t>11.0</t>
  </si>
  <si>
    <t>TIFF screenings</t>
  </si>
  <si>
    <t>12.0</t>
  </si>
  <si>
    <t>Community screenings</t>
  </si>
  <si>
    <t>13.0</t>
  </si>
  <si>
    <t>Impact Campaign</t>
  </si>
  <si>
    <t>14.0</t>
  </si>
  <si>
    <t>Theatrical Bookings</t>
  </si>
  <si>
    <t>15.0</t>
  </si>
  <si>
    <t>Ancillary Platform Promotion</t>
  </si>
  <si>
    <t>16.0</t>
  </si>
  <si>
    <t>Censorship / Classification</t>
  </si>
  <si>
    <t xml:space="preserve"> </t>
  </si>
  <si>
    <t>MARKETING AND PROMOTION COSTS</t>
  </si>
  <si>
    <t>Administration fees</t>
  </si>
  <si>
    <t>17.0</t>
  </si>
  <si>
    <t>TOTAL - MARKETING AND PROMOTION</t>
  </si>
  <si>
    <t>18.0</t>
  </si>
  <si>
    <t>***Audience Engagement Costs</t>
  </si>
  <si>
    <t>TOTAL - AUDIENCE ENGAGEMENT</t>
  </si>
  <si>
    <t>19.0</t>
  </si>
  <si>
    <t xml:space="preserve">Versioning Costs </t>
  </si>
  <si>
    <t>TOTAL - VERSIONING</t>
  </si>
  <si>
    <t>TOTAL - MARKETING CAMPAGN</t>
  </si>
  <si>
    <t>* Related party transactions must be disclosed at the time of application and at final costs and are amounts paid to related parties as defined in the CPA Canada Handbook.  Please see Section 4.9 of the Accounting Reporting Requirements policy on Telefilm's website.</t>
  </si>
  <si>
    <t>** All non‑Canadian costs must be reported in the detailed budget and must be approved by Telefilm prior to application submission.</t>
  </si>
  <si>
    <t>*** Audience engagement costs can only be requested if pre-approved by Telefilm.</t>
  </si>
  <si>
    <t xml:space="preserve">**** The budget and financing plan submitted to Telefilm must exclude all costs supported by sponsors. </t>
  </si>
  <si>
    <t>Publication date: April 23, 2026</t>
  </si>
  <si>
    <r>
      <rPr>
        <sz val="10"/>
        <rFont val="Arial"/>
        <family val="2"/>
      </rPr>
      <t>Versioning Company (name/location as applicable)</t>
    </r>
    <r>
      <rPr>
        <b/>
        <sz val="10"/>
        <rFont val="Arial"/>
        <family val="2"/>
      </rPr>
      <t>:</t>
    </r>
  </si>
  <si>
    <t>Related Party Transactions</t>
  </si>
  <si>
    <t>Non-Canadian Costs</t>
  </si>
  <si>
    <t>MARKETING AND PROMOTION</t>
  </si>
  <si>
    <t>Campaign Creation - fees paid to creatives</t>
  </si>
  <si>
    <t>1.1</t>
  </si>
  <si>
    <t>Trailers</t>
  </si>
  <si>
    <t>1.2</t>
  </si>
  <si>
    <t>Capsules, clips</t>
  </si>
  <si>
    <t>1.3</t>
  </si>
  <si>
    <t>Publicity spots</t>
  </si>
  <si>
    <t>1.4</t>
  </si>
  <si>
    <t>Posters</t>
  </si>
  <si>
    <t>1.5</t>
  </si>
  <si>
    <t>Standee</t>
  </si>
  <si>
    <t>1.6</t>
  </si>
  <si>
    <t>Artwork - Online/Social Media</t>
  </si>
  <si>
    <t>1.7</t>
  </si>
  <si>
    <t>Artwork - outdoor advertising</t>
  </si>
  <si>
    <t>1.8</t>
  </si>
  <si>
    <t>Other (specify) :</t>
  </si>
  <si>
    <t>Total - Campaign creation</t>
  </si>
  <si>
    <t>2.1</t>
  </si>
  <si>
    <t>Online Marketing Specialist</t>
  </si>
  <si>
    <t>2.2</t>
  </si>
  <si>
    <t>Search Engine Optimization</t>
  </si>
  <si>
    <t>2.3</t>
  </si>
  <si>
    <t xml:space="preserve">Website development </t>
  </si>
  <si>
    <t>2.4</t>
  </si>
  <si>
    <t>Social Media Agency/Specialist</t>
  </si>
  <si>
    <t>2.5</t>
  </si>
  <si>
    <t>Total - Online Marketing</t>
  </si>
  <si>
    <t>3.1</t>
  </si>
  <si>
    <t>Audience Research</t>
  </si>
  <si>
    <t>3.2</t>
  </si>
  <si>
    <t>Test Screening</t>
  </si>
  <si>
    <t>3.3</t>
  </si>
  <si>
    <t>Theatre Rental</t>
  </si>
  <si>
    <t>3.4</t>
  </si>
  <si>
    <t>Total - Test Marketing</t>
  </si>
  <si>
    <t>4.1</t>
  </si>
  <si>
    <t>Feature film master</t>
  </si>
  <si>
    <t>4.2</t>
  </si>
  <si>
    <t>Trailer</t>
  </si>
  <si>
    <t>4.3</t>
  </si>
  <si>
    <t>DCP   
Unit cost : ______        
Quantity : ______</t>
  </si>
  <si>
    <t>4.4</t>
  </si>
  <si>
    <t>KDM                                                                  Unit cost : ______                                          Quantity : ______</t>
  </si>
  <si>
    <t>4.5</t>
  </si>
  <si>
    <t>Screeners</t>
  </si>
  <si>
    <t>4.6</t>
  </si>
  <si>
    <t>Clips and TV spots</t>
  </si>
  <si>
    <t>4.7</t>
  </si>
  <si>
    <t>Poster prints</t>
  </si>
  <si>
    <t>4.8</t>
  </si>
  <si>
    <t>Standees, billboards</t>
  </si>
  <si>
    <t>4.9</t>
  </si>
  <si>
    <t>Total - Laboratory and printing</t>
  </si>
  <si>
    <t>5.1</t>
  </si>
  <si>
    <t>Freight / Shipping costs</t>
  </si>
  <si>
    <t>Total - Freight / Shipping</t>
  </si>
  <si>
    <t>Advertising / Media buy</t>
  </si>
  <si>
    <t>6.1</t>
  </si>
  <si>
    <t>Printed press</t>
  </si>
  <si>
    <t>6.2</t>
  </si>
  <si>
    <t>Magazines</t>
  </si>
  <si>
    <t>6.3</t>
  </si>
  <si>
    <t>Radio</t>
  </si>
  <si>
    <t>6.4</t>
  </si>
  <si>
    <t>Television</t>
  </si>
  <si>
    <t>6.5</t>
  </si>
  <si>
    <t>Social Media</t>
  </si>
  <si>
    <t>6.6</t>
  </si>
  <si>
    <t>Online / Mobile</t>
  </si>
  <si>
    <t>6.7</t>
  </si>
  <si>
    <t>OOH (Billboards, Outdoor Postering)</t>
  </si>
  <si>
    <t>6.8</t>
  </si>
  <si>
    <t>In theatre (trailer placement, standees etc)</t>
  </si>
  <si>
    <t>6.9</t>
  </si>
  <si>
    <t>Total - Advertising / media buy</t>
  </si>
  <si>
    <t>7.1</t>
  </si>
  <si>
    <t>Publicist</t>
  </si>
  <si>
    <t>7.2</t>
  </si>
  <si>
    <t>Press kits</t>
  </si>
  <si>
    <t>7.3</t>
  </si>
  <si>
    <t>Press screenings</t>
  </si>
  <si>
    <t>7.4</t>
  </si>
  <si>
    <t>Publicity tour</t>
  </si>
  <si>
    <t>7.5</t>
  </si>
  <si>
    <t>Junket</t>
  </si>
  <si>
    <t>7.6</t>
  </si>
  <si>
    <t>Total - Media Relations</t>
  </si>
  <si>
    <t>8.1</t>
  </si>
  <si>
    <t>Contests and media promotions</t>
  </si>
  <si>
    <t>8.2</t>
  </si>
  <si>
    <t>Promotional screenings</t>
  </si>
  <si>
    <t>8.3</t>
  </si>
  <si>
    <t>Promotional merchandise</t>
  </si>
  <si>
    <t>8.4</t>
  </si>
  <si>
    <t>Total - Promotional activities</t>
  </si>
  <si>
    <t>9.1</t>
  </si>
  <si>
    <t xml:space="preserve">Premiere / opening night event </t>
  </si>
  <si>
    <t>9.2</t>
  </si>
  <si>
    <t>Total - Premiere</t>
  </si>
  <si>
    <t>10.1</t>
  </si>
  <si>
    <t>10.2</t>
  </si>
  <si>
    <t>Hotel
Number of people : _____ 
Number of days : _____</t>
  </si>
  <si>
    <t>10.3</t>
  </si>
  <si>
    <t>Flight transportation</t>
  </si>
  <si>
    <t>10.4</t>
  </si>
  <si>
    <t>Ground transportation</t>
  </si>
  <si>
    <t>10.5</t>
  </si>
  <si>
    <t>Reception</t>
  </si>
  <si>
    <t>10.6</t>
  </si>
  <si>
    <t>Promotional material for the festival</t>
  </si>
  <si>
    <t>10.7</t>
  </si>
  <si>
    <t>Total - Canadian festival screenings</t>
  </si>
  <si>
    <t>11.1</t>
  </si>
  <si>
    <t>11.2</t>
  </si>
  <si>
    <t>11.3</t>
  </si>
  <si>
    <t>11.4</t>
  </si>
  <si>
    <t>11.5</t>
  </si>
  <si>
    <t>11.6</t>
  </si>
  <si>
    <t>11.7</t>
  </si>
  <si>
    <t>Screening tickets</t>
  </si>
  <si>
    <t>11.8</t>
  </si>
  <si>
    <t>Talent Grooming (hair, makeup)</t>
  </si>
  <si>
    <t>11.9</t>
  </si>
  <si>
    <t>Total - TIFF screenings</t>
  </si>
  <si>
    <t>Community Screenings</t>
  </si>
  <si>
    <t>12.1</t>
  </si>
  <si>
    <t>Campaign Organizer</t>
  </si>
  <si>
    <t>12.2</t>
  </si>
  <si>
    <t>Hotel and transportation    
Number of people : _____ 
Number of days : _____</t>
  </si>
  <si>
    <t>12.3</t>
  </si>
  <si>
    <t>Venue Rentals</t>
  </si>
  <si>
    <t>12.4</t>
  </si>
  <si>
    <t>Tech/AV</t>
  </si>
  <si>
    <t>12.5</t>
  </si>
  <si>
    <t>Travel</t>
  </si>
  <si>
    <t>12.6</t>
  </si>
  <si>
    <t>Promotional materials</t>
  </si>
  <si>
    <t>12.7</t>
  </si>
  <si>
    <t>Total - Community Screenings</t>
  </si>
  <si>
    <t>13.1</t>
  </si>
  <si>
    <t>Impact Producer</t>
  </si>
  <si>
    <t>13.2</t>
  </si>
  <si>
    <t>13.3</t>
  </si>
  <si>
    <t>Content creation</t>
  </si>
  <si>
    <t>13.4</t>
  </si>
  <si>
    <t>Speaker fees</t>
  </si>
  <si>
    <t>13.5</t>
  </si>
  <si>
    <t>13.6</t>
  </si>
  <si>
    <t>13.7</t>
  </si>
  <si>
    <t>Discussion guides</t>
  </si>
  <si>
    <t>13.8</t>
  </si>
  <si>
    <t>13.9</t>
  </si>
  <si>
    <t>Total - Impact Campaign</t>
  </si>
  <si>
    <t>14.1</t>
  </si>
  <si>
    <t>Theatrical Booker (freelance)</t>
  </si>
  <si>
    <t>Total - Theatrical Bookings</t>
  </si>
  <si>
    <t>15.1</t>
  </si>
  <si>
    <t>15.2</t>
  </si>
  <si>
    <t>VOD</t>
  </si>
  <si>
    <t>15.3</t>
  </si>
  <si>
    <t>Digital distribution</t>
  </si>
  <si>
    <t>15.4</t>
  </si>
  <si>
    <t>Total - Ancillary Platform Promotion</t>
  </si>
  <si>
    <t>16.1</t>
  </si>
  <si>
    <t>Total - Censorship / Classification</t>
  </si>
  <si>
    <t>Total - Marketing and Promotion costs</t>
  </si>
  <si>
    <t>*Administration fees</t>
  </si>
  <si>
    <t>TOTAL - Marketing and Promotion</t>
  </si>
  <si>
    <t>NOTE: Telefilm’s financial participation may not exceed 75% of eligible marketing and promotion costs (inclusive of administration fees)</t>
  </si>
  <si>
    <t>Audience Engagement</t>
  </si>
  <si>
    <t>18.1</t>
  </si>
  <si>
    <t>Audience Engagement (As per the budget Activity)</t>
  </si>
  <si>
    <t>TOTAL - Audience Engagement costs</t>
  </si>
  <si>
    <t> </t>
  </si>
  <si>
    <t xml:space="preserve">   </t>
  </si>
  <si>
    <t>TOTAL - Audience Engagement</t>
  </si>
  <si>
    <t>NOTE: Telefilm’s financial participation, provided in the form of a non-repayable contribution, can cover 100% of the Audience Engagement costs.</t>
  </si>
  <si>
    <t>*Administration fees: 20% of the total costs of the ‘Marketing and Promotion’ and ‘Audience Engagement’ activities, up to a maximum of $30,000.</t>
  </si>
  <si>
    <t>VERSIONING</t>
  </si>
  <si>
    <t>19.1</t>
  </si>
  <si>
    <t>Dubbing - feature film</t>
  </si>
  <si>
    <t>19.2</t>
  </si>
  <si>
    <t>Dubbing - trailer</t>
  </si>
  <si>
    <t>19.3</t>
  </si>
  <si>
    <t>Sub-titling - feature film</t>
  </si>
  <si>
    <t>19.4</t>
  </si>
  <si>
    <t>Sub-titling - trailer</t>
  </si>
  <si>
    <t>19.5</t>
  </si>
  <si>
    <t>Total - Versioning costs</t>
  </si>
  <si>
    <t>**Administration fees</t>
  </si>
  <si>
    <r>
      <t xml:space="preserve">**Administration fees: </t>
    </r>
    <r>
      <rPr>
        <sz val="8"/>
        <rFont val="Arial"/>
        <family val="2"/>
      </rPr>
      <t>5% of Versioning costs, up to a maximum of $5,000</t>
    </r>
  </si>
  <si>
    <t xml:space="preserve">* Note: This subtitled version of the film should be made available to the distribution rights holders for potential sales to the territories for which the subtitling applies. </t>
  </si>
  <si>
    <r>
      <t>NOTE:</t>
    </r>
    <r>
      <rPr>
        <sz val="8"/>
        <color rgb="FFFF0000"/>
        <rFont val="Arial"/>
        <family val="2"/>
      </rPr>
      <t xml:space="preserve"> Telefilm’s participation may not exceed </t>
    </r>
    <r>
      <rPr>
        <b/>
        <sz val="8"/>
        <color rgb="FFFF0000"/>
        <rFont val="Arial"/>
        <family val="2"/>
      </rPr>
      <t>75% of dubbing or subtitling costs</t>
    </r>
    <r>
      <rPr>
        <sz val="8"/>
        <color rgb="FFFF0000"/>
        <rFont val="Arial"/>
        <family val="2"/>
      </rPr>
      <t xml:space="preserve"> (including trailer costs and, where applicable, administration fees), up to the following maximum thresholds (costs exceeding these caps must be borne by the applicant):</t>
    </r>
  </si>
  <si>
    <t xml:space="preserve">     - Theatrical release: $420 per minute, up to a maximum Telefilm contribution of $48,000.</t>
  </si>
  <si>
    <t xml:space="preserve">     - Television broadcast or digital distribution: $380 per minute, up to a maximum Telefilm contribution of $43,200.</t>
  </si>
  <si>
    <t>TOTAL MARKETING CAMPAGN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</si>
</sst>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_);_(&quot;$&quot;* \(#,##0\);_(&quot;$&quot;* &quot;-&quot;_);_(@_)"/>
    <numFmt numFmtId="165" formatCode="_(#,##0\ &quot;$&quot;_);_(\(#,##0\ &quot;$&quot;\);_(&quot;- $&quot;_);_(@_)"/>
    <numFmt numFmtId="166" formatCode="_-[$$-1009]* #,##0_-;\-[$$-1009]* #,##0_-;_-[$$-1009]* &quot;-&quot;_-;_-@_-"/>
    <numFmt numFmtId="167" formatCode="[$-1009]mmmm\ d\,\ yyyy;@"/>
    <numFmt numFmtId="168" formatCode="_-[$$-1009]* #,##0_-;\-[$$-1009]* #,##0_-;_-[$$-1009]* &quot;-&quot;??_-;_-@_-"/>
  </numFmts>
  <fonts count="22">
    <font>
      <sz val="10"/>
      <name val="Arial"/>
    </font>
    <font>
      <sz val="8"/>
      <name val="Arial"/>
      <family val="2"/>
    </font>
    <font>
      <sz val="12"/>
      <name val="Arial"/>
      <family val="2"/>
    </font>
    <font>
      <b/>
      <sz val="10"/>
      <name val="Arial"/>
      <family val="2"/>
    </font>
    <font>
      <sz val="10"/>
      <name val="Arial"/>
      <family val="2"/>
    </font>
    <font>
      <b/>
      <sz val="14"/>
      <name val="Arial"/>
      <family val="2"/>
    </font>
    <font>
      <sz val="14"/>
      <name val="Arial"/>
      <family val="2"/>
    </font>
    <font>
      <b/>
      <sz val="9"/>
      <name val="Arial"/>
      <family val="2"/>
    </font>
    <font>
      <b/>
      <sz val="12"/>
      <name val="Arial"/>
      <family val="2"/>
    </font>
    <font>
      <sz val="10"/>
      <name val="Arial"/>
      <family val="2"/>
    </font>
    <font>
      <i/>
      <sz val="8"/>
      <name val="Arial"/>
      <family val="2"/>
    </font>
    <font>
      <b/>
      <sz val="10"/>
      <color theme="1"/>
      <name val="Arial"/>
      <family val="2"/>
    </font>
    <font>
      <b/>
      <sz val="10"/>
      <color rgb="FF000000"/>
      <name val="Arial"/>
      <family val="2"/>
    </font>
    <font>
      <b/>
      <sz val="8"/>
      <color rgb="FFFF0000"/>
      <name val="Arial"/>
      <family val="2"/>
    </font>
    <font>
      <i/>
      <sz val="10"/>
      <name val="Aptos"/>
      <family val="2"/>
    </font>
    <font>
      <sz val="8"/>
      <color rgb="FFFF0000"/>
      <name val="Arial"/>
      <family val="2"/>
    </font>
    <font>
      <b/>
      <sz val="8"/>
      <color rgb="FF000000"/>
      <name val="Arial"/>
      <family val="2"/>
    </font>
    <font>
      <b/>
      <sz val="11"/>
      <name val="Segoe UI"/>
      <family val="2"/>
    </font>
    <font>
      <sz val="10"/>
      <color rgb="FF003E3C"/>
      <name val="Arial"/>
      <family val="2"/>
    </font>
    <font>
      <b/>
      <i/>
      <sz val="8"/>
      <name val="Arial"/>
      <family val="2"/>
    </font>
    <font>
      <sz val="11"/>
      <name val="Arial"/>
      <family val="2"/>
    </font>
    <font>
      <b/>
      <sz val="11"/>
      <name val="Arial"/>
      <family val="2"/>
    </font>
  </fonts>
  <fills count="7">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bgColor indexed="64"/>
      </patternFill>
    </fill>
    <fill>
      <patternFill patternType="solid">
        <fgColor theme="4"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139">
    <xf numFmtId="0" fontId="0" fillId="0" borderId="0" xfId="0"/>
    <xf numFmtId="49" fontId="7" fillId="0" borderId="0" xfId="0" applyNumberFormat="1" applyFont="1" applyAlignment="1">
      <alignment vertical="center"/>
    </xf>
    <xf numFmtId="0" fontId="3" fillId="0" borderId="0" xfId="0" applyFont="1" applyAlignment="1">
      <alignment horizontal="left" vertical="center"/>
    </xf>
    <xf numFmtId="0" fontId="1" fillId="0" borderId="0" xfId="0" applyFont="1" applyAlignment="1">
      <alignment vertical="center" wrapText="1"/>
    </xf>
    <xf numFmtId="0" fontId="2" fillId="0" borderId="0" xfId="0" applyFont="1" applyAlignment="1">
      <alignment vertical="center"/>
    </xf>
    <xf numFmtId="164" fontId="2" fillId="0" borderId="0" xfId="0" applyNumberFormat="1" applyFont="1" applyAlignment="1">
      <alignment vertical="center"/>
    </xf>
    <xf numFmtId="49" fontId="3" fillId="0" borderId="0" xfId="0" applyNumberFormat="1" applyFont="1" applyAlignment="1">
      <alignment vertical="center"/>
    </xf>
    <xf numFmtId="0" fontId="3" fillId="0" borderId="0" xfId="0" applyFont="1" applyAlignment="1">
      <alignment vertical="center"/>
    </xf>
    <xf numFmtId="164" fontId="4" fillId="0" borderId="0" xfId="0" applyNumberFormat="1" applyFont="1" applyAlignment="1">
      <alignment vertical="center"/>
    </xf>
    <xf numFmtId="164" fontId="9" fillId="0" borderId="0" xfId="0" applyNumberFormat="1" applyFont="1" applyAlignment="1">
      <alignment vertical="center"/>
    </xf>
    <xf numFmtId="0" fontId="1"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164" fontId="5" fillId="0" borderId="0" xfId="0" applyNumberFormat="1" applyFont="1" applyAlignment="1">
      <alignment vertical="center"/>
    </xf>
    <xf numFmtId="164" fontId="6" fillId="0" borderId="0" xfId="0" applyNumberFormat="1" applyFont="1" applyAlignment="1">
      <alignment vertical="center"/>
    </xf>
    <xf numFmtId="49" fontId="0" fillId="0" borderId="0" xfId="0" applyNumberFormat="1" applyAlignment="1">
      <alignment vertical="center"/>
    </xf>
    <xf numFmtId="0" fontId="0" fillId="0" borderId="0" xfId="0" applyAlignment="1">
      <alignment vertical="center"/>
    </xf>
    <xf numFmtId="164" fontId="0" fillId="0" borderId="0" xfId="0" applyNumberFormat="1" applyAlignment="1">
      <alignment vertical="center"/>
    </xf>
    <xf numFmtId="49" fontId="2" fillId="0" borderId="0" xfId="0" applyNumberFormat="1" applyFont="1" applyAlignment="1">
      <alignment vertical="center"/>
    </xf>
    <xf numFmtId="0" fontId="4" fillId="0" borderId="1" xfId="0" applyFont="1" applyBorder="1" applyAlignment="1">
      <alignment vertical="center" wrapText="1"/>
    </xf>
    <xf numFmtId="0" fontId="3" fillId="0" borderId="1" xfId="0" applyFont="1" applyBorder="1" applyAlignment="1">
      <alignment vertical="center"/>
    </xf>
    <xf numFmtId="49" fontId="3" fillId="0" borderId="1" xfId="0" applyNumberFormat="1" applyFont="1" applyBorder="1" applyAlignment="1">
      <alignment vertical="center"/>
    </xf>
    <xf numFmtId="165" fontId="4" fillId="0" borderId="0" xfId="0" applyNumberFormat="1" applyFont="1" applyAlignment="1">
      <alignment vertical="center"/>
    </xf>
    <xf numFmtId="0" fontId="3" fillId="0" borderId="1" xfId="0" applyFont="1" applyBorder="1" applyAlignment="1">
      <alignment horizontal="left" vertical="center"/>
    </xf>
    <xf numFmtId="49" fontId="4" fillId="0" borderId="0" xfId="0" applyNumberFormat="1" applyFont="1" applyAlignment="1">
      <alignment vertical="center"/>
    </xf>
    <xf numFmtId="0" fontId="4" fillId="0" borderId="3" xfId="0" applyFont="1" applyBorder="1" applyAlignment="1">
      <alignment vertical="center"/>
    </xf>
    <xf numFmtId="49" fontId="10" fillId="0" borderId="0" xfId="0" applyNumberFormat="1" applyFont="1" applyAlignment="1">
      <alignment vertical="top"/>
    </xf>
    <xf numFmtId="0" fontId="3" fillId="0" borderId="0" xfId="0" applyFont="1" applyAlignment="1">
      <alignment horizontal="right" vertical="center"/>
    </xf>
    <xf numFmtId="49" fontId="3" fillId="0" borderId="0" xfId="0" applyNumberFormat="1" applyFont="1" applyAlignment="1">
      <alignment vertical="top"/>
    </xf>
    <xf numFmtId="164" fontId="3" fillId="3" borderId="1" xfId="0" applyNumberFormat="1" applyFont="1" applyFill="1" applyBorder="1" applyAlignment="1">
      <alignment horizontal="center" vertical="center" wrapText="1"/>
    </xf>
    <xf numFmtId="166" fontId="3" fillId="0" borderId="1" xfId="0" applyNumberFormat="1" applyFont="1" applyBorder="1" applyAlignment="1">
      <alignment vertical="center"/>
    </xf>
    <xf numFmtId="0" fontId="4" fillId="0" borderId="1" xfId="0" applyFont="1" applyBorder="1" applyAlignment="1">
      <alignment vertical="center"/>
    </xf>
    <xf numFmtId="0" fontId="4" fillId="0" borderId="3" xfId="0" applyFont="1" applyBorder="1" applyAlignment="1">
      <alignment horizontal="left" vertical="center"/>
    </xf>
    <xf numFmtId="0" fontId="10" fillId="0" borderId="0" xfId="0" applyFont="1" applyAlignment="1">
      <alignment vertical="center"/>
    </xf>
    <xf numFmtId="166" fontId="4" fillId="4" borderId="1" xfId="0" applyNumberFormat="1" applyFont="1" applyFill="1" applyBorder="1" applyAlignment="1">
      <alignment vertical="center"/>
    </xf>
    <xf numFmtId="49" fontId="4" fillId="0" borderId="1" xfId="0" applyNumberFormat="1" applyFont="1" applyBorder="1" applyAlignment="1">
      <alignment vertical="center"/>
    </xf>
    <xf numFmtId="0" fontId="4" fillId="0" borderId="1" xfId="0" applyFont="1" applyBorder="1" applyAlignment="1">
      <alignment horizontal="left" vertical="center"/>
    </xf>
    <xf numFmtId="0" fontId="3" fillId="5" borderId="0" xfId="0" applyFont="1" applyFill="1" applyAlignment="1">
      <alignment horizontal="right" vertical="center"/>
    </xf>
    <xf numFmtId="0" fontId="3" fillId="5" borderId="0" xfId="0" applyFont="1" applyFill="1" applyAlignment="1">
      <alignment vertical="center"/>
    </xf>
    <xf numFmtId="49" fontId="3" fillId="5" borderId="0" xfId="0" applyNumberFormat="1" applyFont="1" applyFill="1" applyAlignment="1">
      <alignment vertical="center"/>
    </xf>
    <xf numFmtId="49" fontId="4" fillId="0" borderId="1" xfId="0" quotePrefix="1" applyNumberFormat="1" applyFont="1" applyBorder="1" applyAlignment="1">
      <alignment vertical="center"/>
    </xf>
    <xf numFmtId="165" fontId="3" fillId="5" borderId="0" xfId="0" applyNumberFormat="1" applyFont="1" applyFill="1" applyAlignment="1">
      <alignment vertical="center"/>
    </xf>
    <xf numFmtId="166" fontId="3" fillId="5" borderId="4" xfId="0" applyNumberFormat="1" applyFont="1" applyFill="1" applyBorder="1" applyAlignment="1">
      <alignment vertical="center"/>
    </xf>
    <xf numFmtId="166" fontId="3" fillId="5" borderId="0" xfId="0" applyNumberFormat="1" applyFont="1" applyFill="1" applyAlignment="1">
      <alignment vertical="center"/>
    </xf>
    <xf numFmtId="166" fontId="3" fillId="6" borderId="4" xfId="0" applyNumberFormat="1" applyFont="1" applyFill="1" applyBorder="1" applyAlignment="1">
      <alignment vertical="center"/>
    </xf>
    <xf numFmtId="166" fontId="3" fillId="6" borderId="5" xfId="0" applyNumberFormat="1" applyFont="1" applyFill="1" applyBorder="1" applyAlignment="1">
      <alignment vertical="center"/>
    </xf>
    <xf numFmtId="166" fontId="3" fillId="5" borderId="5" xfId="0" applyNumberFormat="1" applyFont="1" applyFill="1" applyBorder="1" applyAlignment="1">
      <alignment vertical="center"/>
    </xf>
    <xf numFmtId="0" fontId="3" fillId="5" borderId="4" xfId="0" applyFont="1" applyFill="1" applyBorder="1" applyAlignment="1">
      <alignment horizontal="right" vertical="center"/>
    </xf>
    <xf numFmtId="49" fontId="3" fillId="6" borderId="7" xfId="0" applyNumberFormat="1" applyFont="1" applyFill="1" applyBorder="1" applyAlignment="1">
      <alignment vertical="center"/>
    </xf>
    <xf numFmtId="0" fontId="3" fillId="6" borderId="4" xfId="0" applyFont="1" applyFill="1" applyBorder="1" applyAlignment="1">
      <alignment horizontal="right" vertical="center"/>
    </xf>
    <xf numFmtId="49" fontId="3" fillId="6" borderId="4" xfId="0" applyNumberFormat="1" applyFont="1" applyFill="1" applyBorder="1" applyAlignment="1">
      <alignment vertical="center"/>
    </xf>
    <xf numFmtId="49" fontId="4" fillId="0" borderId="8" xfId="0" applyNumberFormat="1" applyFont="1" applyBorder="1" applyAlignment="1">
      <alignment vertical="center"/>
    </xf>
    <xf numFmtId="49" fontId="4" fillId="0" borderId="9" xfId="0" applyNumberFormat="1" applyFont="1" applyBorder="1" applyAlignment="1">
      <alignment vertical="center"/>
    </xf>
    <xf numFmtId="166" fontId="3" fillId="5" borderId="1" xfId="0" applyNumberFormat="1" applyFont="1" applyFill="1" applyBorder="1" applyAlignment="1">
      <alignment vertical="center"/>
    </xf>
    <xf numFmtId="49" fontId="4" fillId="0" borderId="6" xfId="0" applyNumberFormat="1" applyFont="1" applyBorder="1" applyAlignment="1">
      <alignment vertical="center"/>
    </xf>
    <xf numFmtId="49" fontId="3" fillId="0" borderId="6" xfId="0" applyNumberFormat="1" applyFont="1" applyBorder="1" applyAlignment="1">
      <alignment vertical="center"/>
    </xf>
    <xf numFmtId="0" fontId="3" fillId="0" borderId="6" xfId="0" applyFont="1" applyBorder="1" applyAlignment="1">
      <alignment vertical="center"/>
    </xf>
    <xf numFmtId="166" fontId="4" fillId="5" borderId="6" xfId="0" applyNumberFormat="1" applyFont="1" applyFill="1" applyBorder="1" applyAlignment="1">
      <alignment vertical="center"/>
    </xf>
    <xf numFmtId="0" fontId="3" fillId="5" borderId="1" xfId="0" applyFont="1" applyFill="1" applyBorder="1" applyAlignment="1">
      <alignment horizontal="right" vertical="center"/>
    </xf>
    <xf numFmtId="166" fontId="4" fillId="0" borderId="6" xfId="0" applyNumberFormat="1" applyFont="1" applyBorder="1" applyAlignment="1">
      <alignment vertical="center"/>
    </xf>
    <xf numFmtId="165" fontId="3" fillId="0" borderId="0" xfId="0" applyNumberFormat="1" applyFont="1" applyAlignment="1">
      <alignment vertical="center"/>
    </xf>
    <xf numFmtId="166" fontId="3" fillId="6" borderId="10" xfId="0" applyNumberFormat="1" applyFont="1" applyFill="1" applyBorder="1" applyAlignment="1">
      <alignment vertical="center"/>
    </xf>
    <xf numFmtId="166" fontId="4" fillId="5" borderId="0" xfId="0" applyNumberFormat="1" applyFont="1" applyFill="1" applyAlignment="1">
      <alignment vertical="center"/>
    </xf>
    <xf numFmtId="166" fontId="3" fillId="6" borderId="11" xfId="0" applyNumberFormat="1" applyFont="1" applyFill="1" applyBorder="1" applyAlignment="1">
      <alignment vertical="center"/>
    </xf>
    <xf numFmtId="49" fontId="4" fillId="0" borderId="1" xfId="0" applyNumberFormat="1" applyFont="1" applyBorder="1" applyAlignment="1">
      <alignment vertical="top"/>
    </xf>
    <xf numFmtId="164" fontId="7" fillId="0" borderId="0" xfId="0" applyNumberFormat="1" applyFont="1" applyAlignment="1">
      <alignment vertical="center"/>
    </xf>
    <xf numFmtId="164" fontId="3" fillId="0" borderId="0" xfId="0" applyNumberFormat="1" applyFont="1" applyAlignment="1">
      <alignment vertical="center"/>
    </xf>
    <xf numFmtId="0" fontId="7" fillId="0" borderId="0" xfId="0" applyFont="1" applyAlignment="1">
      <alignment vertical="center"/>
    </xf>
    <xf numFmtId="0" fontId="7" fillId="0" borderId="0" xfId="0" applyFont="1" applyAlignment="1">
      <alignment horizontal="left" vertical="center"/>
    </xf>
    <xf numFmtId="166" fontId="3" fillId="0" borderId="4" xfId="0" applyNumberFormat="1" applyFont="1" applyBorder="1" applyAlignment="1">
      <alignment vertical="center"/>
    </xf>
    <xf numFmtId="166" fontId="4" fillId="4" borderId="3" xfId="0" applyNumberFormat="1" applyFont="1" applyFill="1" applyBorder="1" applyAlignment="1">
      <alignment vertical="center"/>
    </xf>
    <xf numFmtId="166" fontId="4" fillId="0" borderId="1" xfId="0" applyNumberFormat="1" applyFont="1" applyBorder="1" applyAlignment="1">
      <alignment vertical="center"/>
    </xf>
    <xf numFmtId="166" fontId="4" fillId="0" borderId="2" xfId="0" applyNumberFormat="1" applyFont="1" applyBorder="1" applyAlignment="1">
      <alignment vertical="center"/>
    </xf>
    <xf numFmtId="164" fontId="4" fillId="0" borderId="2" xfId="0" applyNumberFormat="1" applyFont="1" applyBorder="1" applyAlignment="1">
      <alignment vertical="center"/>
    </xf>
    <xf numFmtId="166" fontId="3" fillId="0" borderId="0" xfId="0" applyNumberFormat="1" applyFont="1" applyAlignment="1">
      <alignment vertical="center"/>
    </xf>
    <xf numFmtId="0" fontId="4" fillId="0" borderId="3" xfId="0" applyFont="1" applyBorder="1" applyAlignment="1">
      <alignment horizontal="left" vertical="center" wrapText="1"/>
    </xf>
    <xf numFmtId="166" fontId="4" fillId="0" borderId="0" xfId="0" applyNumberFormat="1" applyFont="1" applyAlignment="1">
      <alignment vertical="center"/>
    </xf>
    <xf numFmtId="0" fontId="1" fillId="0" borderId="0" xfId="0" applyFont="1" applyAlignment="1">
      <alignment wrapText="1"/>
    </xf>
    <xf numFmtId="0" fontId="2" fillId="0" borderId="0" xfId="0" applyFont="1"/>
    <xf numFmtId="0" fontId="13" fillId="0" borderId="0" xfId="0" applyFont="1" applyAlignment="1">
      <alignment wrapText="1"/>
    </xf>
    <xf numFmtId="0" fontId="12" fillId="0" borderId="6" xfId="0" applyFont="1" applyBorder="1" applyAlignment="1">
      <alignment horizontal="right" vertical="center" wrapText="1"/>
    </xf>
    <xf numFmtId="0" fontId="10" fillId="0" borderId="0" xfId="0" applyFont="1" applyAlignment="1">
      <alignment vertical="top"/>
    </xf>
    <xf numFmtId="0" fontId="1" fillId="0" borderId="0" xfId="0" applyFont="1" applyAlignment="1">
      <alignment vertical="top" wrapText="1"/>
    </xf>
    <xf numFmtId="0" fontId="2" fillId="0" borderId="0" xfId="0" applyFont="1" applyAlignment="1">
      <alignment vertical="top"/>
    </xf>
    <xf numFmtId="0" fontId="16" fillId="0" borderId="6" xfId="0" applyFont="1" applyBorder="1" applyAlignment="1">
      <alignment horizontal="right" vertical="center" wrapText="1"/>
    </xf>
    <xf numFmtId="166" fontId="3" fillId="0" borderId="13" xfId="0" applyNumberFormat="1" applyFont="1" applyBorder="1" applyAlignment="1">
      <alignment vertical="center"/>
    </xf>
    <xf numFmtId="0" fontId="11" fillId="5" borderId="6" xfId="0" applyFont="1" applyFill="1" applyBorder="1" applyAlignment="1">
      <alignment horizontal="right" vertical="center" wrapText="1"/>
    </xf>
    <xf numFmtId="0" fontId="17" fillId="0" borderId="0" xfId="0" applyFont="1"/>
    <xf numFmtId="0" fontId="18" fillId="0" borderId="0" xfId="0" applyFont="1"/>
    <xf numFmtId="0" fontId="19" fillId="0" borderId="0" xfId="0" applyFont="1"/>
    <xf numFmtId="0" fontId="15" fillId="0" borderId="0" xfId="0" applyFont="1" applyAlignment="1">
      <alignment vertical="top"/>
    </xf>
    <xf numFmtId="0" fontId="3" fillId="2" borderId="1" xfId="0" applyFont="1" applyFill="1" applyBorder="1" applyAlignment="1">
      <alignment horizontal="center" vertical="center"/>
    </xf>
    <xf numFmtId="0" fontId="3" fillId="3" borderId="1" xfId="0" applyFont="1" applyFill="1" applyBorder="1" applyAlignment="1">
      <alignment horizontal="center" vertical="center"/>
    </xf>
    <xf numFmtId="49" fontId="3" fillId="3"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xf>
    <xf numFmtId="166" fontId="3" fillId="5" borderId="14" xfId="0" applyNumberFormat="1" applyFont="1" applyFill="1" applyBorder="1" applyAlignment="1">
      <alignment vertical="center"/>
    </xf>
    <xf numFmtId="165" fontId="15" fillId="0" borderId="0" xfId="0" applyNumberFormat="1" applyFont="1" applyAlignment="1">
      <alignment vertical="top"/>
    </xf>
    <xf numFmtId="164" fontId="15" fillId="0" borderId="0" xfId="0" applyNumberFormat="1" applyFont="1" applyAlignment="1">
      <alignment vertical="top"/>
    </xf>
    <xf numFmtId="49" fontId="20" fillId="0" borderId="0" xfId="0" applyNumberFormat="1" applyFont="1" applyAlignment="1">
      <alignment vertical="top"/>
    </xf>
    <xf numFmtId="0" fontId="21" fillId="5" borderId="0" xfId="0" applyFont="1" applyFill="1" applyAlignment="1">
      <alignment vertical="center"/>
    </xf>
    <xf numFmtId="166" fontId="21" fillId="5" borderId="0" xfId="0" applyNumberFormat="1" applyFont="1" applyFill="1" applyAlignment="1">
      <alignment vertical="center"/>
    </xf>
    <xf numFmtId="165" fontId="21" fillId="5" borderId="0" xfId="0" applyNumberFormat="1" applyFont="1" applyFill="1" applyAlignment="1">
      <alignment vertical="center"/>
    </xf>
    <xf numFmtId="166" fontId="20" fillId="5" borderId="0" xfId="0" applyNumberFormat="1" applyFont="1" applyFill="1" applyAlignment="1">
      <alignment vertical="center"/>
    </xf>
    <xf numFmtId="49" fontId="20" fillId="0" borderId="0" xfId="0" applyNumberFormat="1" applyFont="1" applyAlignment="1">
      <alignment vertical="top" wrapText="1"/>
    </xf>
    <xf numFmtId="164" fontId="20" fillId="0" borderId="0" xfId="0" applyNumberFormat="1" applyFont="1" applyAlignment="1">
      <alignment vertical="center"/>
    </xf>
    <xf numFmtId="0" fontId="20" fillId="0" borderId="0" xfId="0" applyFont="1" applyAlignment="1">
      <alignment vertical="center"/>
    </xf>
    <xf numFmtId="168" fontId="4" fillId="4" borderId="3" xfId="0" applyNumberFormat="1" applyFont="1" applyFill="1" applyBorder="1" applyAlignment="1">
      <alignment vertical="center"/>
    </xf>
    <xf numFmtId="168" fontId="4" fillId="0" borderId="1" xfId="0" applyNumberFormat="1" applyFont="1" applyBorder="1" applyAlignment="1">
      <alignment vertical="center"/>
    </xf>
    <xf numFmtId="168" fontId="4" fillId="0" borderId="2" xfId="0" applyNumberFormat="1" applyFont="1" applyBorder="1" applyAlignment="1">
      <alignment vertical="center"/>
    </xf>
    <xf numFmtId="168" fontId="4" fillId="4" borderId="1" xfId="0" applyNumberFormat="1" applyFont="1" applyFill="1" applyBorder="1" applyAlignment="1">
      <alignment vertical="center"/>
    </xf>
    <xf numFmtId="168" fontId="3" fillId="0" borderId="4" xfId="0" applyNumberFormat="1" applyFont="1" applyBorder="1" applyAlignment="1">
      <alignment vertical="center"/>
    </xf>
    <xf numFmtId="168" fontId="3" fillId="0" borderId="0" xfId="0" applyNumberFormat="1" applyFont="1" applyAlignment="1">
      <alignment vertical="center"/>
    </xf>
    <xf numFmtId="0" fontId="4" fillId="4" borderId="1" xfId="0" applyFont="1" applyFill="1" applyBorder="1" applyAlignment="1">
      <alignment vertical="center"/>
    </xf>
    <xf numFmtId="0" fontId="4" fillId="4" borderId="1" xfId="0" applyFont="1" applyFill="1" applyBorder="1" applyAlignment="1">
      <alignment vertical="center" wrapText="1"/>
    </xf>
    <xf numFmtId="0" fontId="4" fillId="4" borderId="3" xfId="0" applyFont="1" applyFill="1" applyBorder="1" applyAlignment="1">
      <alignment vertical="center"/>
    </xf>
    <xf numFmtId="0" fontId="4" fillId="4" borderId="3" xfId="0" applyFont="1" applyFill="1" applyBorder="1" applyAlignment="1">
      <alignment horizontal="left" vertical="center" wrapText="1"/>
    </xf>
    <xf numFmtId="0" fontId="4" fillId="4" borderId="6" xfId="0" applyFont="1" applyFill="1" applyBorder="1" applyAlignment="1">
      <alignment vertical="center"/>
    </xf>
    <xf numFmtId="49" fontId="20" fillId="0" borderId="0" xfId="0" applyNumberFormat="1" applyFont="1" applyAlignment="1">
      <alignment vertical="center"/>
    </xf>
    <xf numFmtId="0" fontId="15" fillId="0" borderId="0" xfId="0" applyFont="1" applyAlignment="1">
      <alignment wrapText="1"/>
    </xf>
    <xf numFmtId="0" fontId="3" fillId="0" borderId="0" xfId="0" applyFont="1" applyAlignment="1">
      <alignment horizontal="right" vertical="center"/>
    </xf>
    <xf numFmtId="166" fontId="3" fillId="0" borderId="13" xfId="0" applyNumberFormat="1" applyFont="1" applyBorder="1" applyAlignment="1">
      <alignment horizontal="left" vertical="center" wrapText="1"/>
    </xf>
    <xf numFmtId="166" fontId="3" fillId="0" borderId="12" xfId="0" applyNumberFormat="1" applyFont="1" applyBorder="1" applyAlignment="1">
      <alignment horizontal="left" vertical="center" wrapText="1"/>
    </xf>
    <xf numFmtId="49" fontId="8" fillId="0" borderId="0" xfId="0" applyNumberFormat="1" applyFont="1" applyAlignment="1">
      <alignment horizontal="center" vertical="center"/>
    </xf>
    <xf numFmtId="0" fontId="8" fillId="0" borderId="0" xfId="0" applyFont="1" applyAlignment="1">
      <alignment horizontal="center"/>
    </xf>
    <xf numFmtId="0" fontId="4" fillId="4" borderId="1" xfId="0" applyFont="1" applyFill="1" applyBorder="1" applyAlignment="1">
      <alignment horizontal="left" vertical="center"/>
    </xf>
    <xf numFmtId="167" fontId="4" fillId="4" borderId="1" xfId="0" applyNumberFormat="1" applyFont="1" applyFill="1" applyBorder="1" applyAlignment="1">
      <alignment horizontal="left" vertical="center"/>
    </xf>
    <xf numFmtId="0" fontId="14" fillId="0" borderId="0" xfId="0" applyFont="1" applyAlignment="1">
      <alignment wrapText="1"/>
    </xf>
    <xf numFmtId="0" fontId="13" fillId="0" borderId="0" xfId="0" applyFont="1" applyAlignment="1">
      <alignment horizontal="left" vertical="top" wrapText="1"/>
    </xf>
    <xf numFmtId="0" fontId="7" fillId="6" borderId="7"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8" fillId="0" borderId="1" xfId="0" applyFont="1" applyBorder="1" applyAlignment="1">
      <alignment vertical="center"/>
    </xf>
    <xf numFmtId="167" fontId="8" fillId="0" borderId="13" xfId="0" applyNumberFormat="1" applyFont="1" applyBorder="1" applyAlignment="1">
      <alignment horizontal="left" vertical="center"/>
    </xf>
    <xf numFmtId="167" fontId="8" fillId="0" borderId="12" xfId="0" applyNumberFormat="1" applyFont="1" applyBorder="1" applyAlignment="1">
      <alignment horizontal="left" vertical="center"/>
    </xf>
    <xf numFmtId="167" fontId="8" fillId="0" borderId="3" xfId="0" applyNumberFormat="1" applyFont="1" applyBorder="1" applyAlignment="1">
      <alignment horizontal="left" vertical="center"/>
    </xf>
    <xf numFmtId="49" fontId="20" fillId="0" borderId="0" xfId="0" applyNumberFormat="1" applyFont="1" applyAlignment="1">
      <alignment horizontal="left" vertical="top" wrapText="1"/>
    </xf>
    <xf numFmtId="0" fontId="3" fillId="6" borderId="7" xfId="0" applyFont="1" applyFill="1" applyBorder="1" applyAlignment="1">
      <alignment horizontal="center" vertical="center" wrapText="1"/>
    </xf>
    <xf numFmtId="0" fontId="3" fillId="6" borderId="5" xfId="0" applyFont="1" applyFill="1" applyBorder="1" applyAlignment="1">
      <alignment horizontal="center" vertical="center" wrapText="1"/>
    </xf>
    <xf numFmtId="166" fontId="3" fillId="0" borderId="3" xfId="0" applyNumberFormat="1" applyFont="1" applyBorder="1" applyAlignment="1">
      <alignment horizontal="left" vertical="center" wrapText="1"/>
    </xf>
    <xf numFmtId="0" fontId="19" fillId="0" borderId="0" xfId="0" applyFont="1" applyAlignment="1"/>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5"/>
  <sheetViews>
    <sheetView showGridLines="0" topLeftCell="A39" zoomScale="85" zoomScaleNormal="85" workbookViewId="0">
      <selection activeCell="A42" sqref="A42"/>
    </sheetView>
  </sheetViews>
  <sheetFormatPr defaultColWidth="10.7109375" defaultRowHeight="15"/>
  <cols>
    <col min="1" max="1" width="6" style="18" customWidth="1"/>
    <col min="2" max="2" width="36.28515625" style="4" customWidth="1"/>
    <col min="3" max="3" width="14.85546875" style="5" customWidth="1"/>
    <col min="4" max="4" width="15.7109375" style="5" customWidth="1"/>
    <col min="5" max="5" width="15.7109375" style="9" customWidth="1"/>
    <col min="6" max="6" width="2.42578125" style="9" customWidth="1"/>
    <col min="7" max="7" width="15" style="4" customWidth="1"/>
    <col min="8" max="8" width="2.42578125" style="9" customWidth="1"/>
    <col min="9" max="9" width="14.5703125" style="4" customWidth="1"/>
    <col min="10" max="16384" width="10.7109375" style="4"/>
  </cols>
  <sheetData>
    <row r="1" spans="1:9" ht="15.75">
      <c r="A1" s="30" t="s">
        <v>0</v>
      </c>
      <c r="B1" s="30"/>
      <c r="C1" s="130" t="str">
        <f>IF('Detailed budget'!C1=0,"",'Detailed budget'!C1)</f>
        <v/>
      </c>
      <c r="D1" s="130"/>
      <c r="E1" s="130"/>
      <c r="F1" s="130"/>
      <c r="G1" s="130"/>
      <c r="H1" s="130"/>
      <c r="I1" s="130"/>
    </row>
    <row r="2" spans="1:9" ht="15.75">
      <c r="A2" s="30" t="s">
        <v>1</v>
      </c>
      <c r="B2" s="30"/>
      <c r="C2" s="130" t="str">
        <f>IF('Detailed budget'!C2=0,"",'Detailed budget'!C2)</f>
        <v/>
      </c>
      <c r="D2" s="130"/>
      <c r="E2" s="130"/>
      <c r="F2" s="130"/>
      <c r="G2" s="130"/>
      <c r="H2" s="130"/>
      <c r="I2" s="130"/>
    </row>
    <row r="3" spans="1:9" ht="15.75">
      <c r="A3" s="30" t="s">
        <v>2</v>
      </c>
      <c r="B3" s="30"/>
      <c r="C3" s="130" t="str">
        <f>IF('Detailed budget'!C3=0,"",'Detailed budget'!C3)</f>
        <v/>
      </c>
      <c r="D3" s="130"/>
      <c r="E3" s="130"/>
      <c r="F3" s="130"/>
      <c r="G3" s="130"/>
      <c r="H3" s="130"/>
      <c r="I3" s="130"/>
    </row>
    <row r="4" spans="1:9" ht="24.75" customHeight="1">
      <c r="A4" s="120" t="s">
        <v>3</v>
      </c>
      <c r="B4" s="137"/>
      <c r="C4" s="130" t="str">
        <f>IF('Detailed budget'!C4=0,"",'Detailed budget'!C4)</f>
        <v/>
      </c>
      <c r="D4" s="130"/>
      <c r="E4" s="130"/>
      <c r="F4" s="130"/>
      <c r="G4" s="130"/>
      <c r="H4" s="130"/>
      <c r="I4" s="130"/>
    </row>
    <row r="5" spans="1:9">
      <c r="A5" s="1"/>
      <c r="B5" s="2"/>
      <c r="D5" s="65"/>
      <c r="E5" s="66"/>
      <c r="F5" s="66"/>
      <c r="G5" s="67"/>
      <c r="H5" s="66"/>
      <c r="I5" s="67"/>
    </row>
    <row r="6" spans="1:9" ht="15.75">
      <c r="A6" s="1"/>
      <c r="B6" s="27" t="s">
        <v>4</v>
      </c>
      <c r="C6" s="131" t="str">
        <f>IF('Detailed budget'!C6=0,"",'Detailed budget'!C6)</f>
        <v/>
      </c>
      <c r="D6" s="132"/>
      <c r="E6" s="132"/>
      <c r="F6" s="132"/>
      <c r="G6" s="132"/>
      <c r="H6" s="132"/>
      <c r="I6" s="133"/>
    </row>
    <row r="7" spans="1:9" ht="30.75" customHeight="1">
      <c r="A7" s="1"/>
      <c r="B7" s="27" t="s">
        <v>5</v>
      </c>
      <c r="C7" s="124"/>
      <c r="D7" s="124"/>
      <c r="E7" s="124"/>
      <c r="F7" s="124"/>
      <c r="G7" s="124"/>
      <c r="H7" s="124"/>
      <c r="I7" s="124"/>
    </row>
    <row r="8" spans="1:9">
      <c r="A8" s="1"/>
      <c r="B8" s="68"/>
      <c r="D8" s="65"/>
      <c r="E8" s="66"/>
      <c r="F8" s="66"/>
      <c r="G8" s="67"/>
      <c r="H8" s="66"/>
      <c r="I8" s="67"/>
    </row>
    <row r="9" spans="1:9" ht="63.75">
      <c r="A9" s="94" t="s">
        <v>6</v>
      </c>
      <c r="B9" s="91" t="s">
        <v>7</v>
      </c>
      <c r="C9" s="29" t="s">
        <v>8</v>
      </c>
      <c r="D9" s="29" t="s">
        <v>9</v>
      </c>
      <c r="E9" s="29" t="s">
        <v>10</v>
      </c>
      <c r="F9" s="8"/>
      <c r="G9" s="29" t="s">
        <v>11</v>
      </c>
      <c r="H9" s="8"/>
      <c r="I9" s="29" t="s">
        <v>12</v>
      </c>
    </row>
    <row r="10" spans="1:9">
      <c r="A10" s="21" t="s">
        <v>13</v>
      </c>
      <c r="B10" s="20" t="s">
        <v>14</v>
      </c>
      <c r="C10" s="71">
        <f>'Detailed budget'!C20</f>
        <v>0</v>
      </c>
      <c r="D10" s="71">
        <f>'Detailed budget'!D20</f>
        <v>0</v>
      </c>
      <c r="E10" s="71">
        <f>'Detailed budget'!E20</f>
        <v>0</v>
      </c>
      <c r="F10" s="22"/>
      <c r="G10" s="71">
        <f>'Detailed budget'!G20</f>
        <v>0</v>
      </c>
      <c r="H10" s="22"/>
      <c r="I10" s="71">
        <f>'Detailed budget'!I20</f>
        <v>0</v>
      </c>
    </row>
    <row r="11" spans="1:9">
      <c r="A11" s="21" t="s">
        <v>15</v>
      </c>
      <c r="B11" s="20" t="s">
        <v>16</v>
      </c>
      <c r="C11" s="71">
        <f>'Detailed budget'!C28</f>
        <v>0</v>
      </c>
      <c r="D11" s="71">
        <f>'Detailed budget'!D28</f>
        <v>0</v>
      </c>
      <c r="E11" s="71">
        <f>'Detailed budget'!E28</f>
        <v>0</v>
      </c>
      <c r="F11" s="22"/>
      <c r="G11" s="71">
        <f>'Detailed budget'!G28</f>
        <v>0</v>
      </c>
      <c r="H11" s="22"/>
      <c r="I11" s="71">
        <f>'Detailed budget'!I28</f>
        <v>0</v>
      </c>
    </row>
    <row r="12" spans="1:9">
      <c r="A12" s="21" t="s">
        <v>17</v>
      </c>
      <c r="B12" s="20" t="s">
        <v>18</v>
      </c>
      <c r="C12" s="71">
        <f>'Detailed budget'!C35</f>
        <v>0</v>
      </c>
      <c r="D12" s="71">
        <f>'Detailed budget'!D35</f>
        <v>0</v>
      </c>
      <c r="E12" s="71">
        <f>'Detailed budget'!E35</f>
        <v>0</v>
      </c>
      <c r="F12" s="22"/>
      <c r="G12" s="71">
        <f>'Detailed budget'!G35</f>
        <v>0</v>
      </c>
      <c r="H12" s="22"/>
      <c r="I12" s="71">
        <f>'Detailed budget'!I35</f>
        <v>0</v>
      </c>
    </row>
    <row r="13" spans="1:9">
      <c r="A13" s="21" t="s">
        <v>19</v>
      </c>
      <c r="B13" s="20" t="s">
        <v>20</v>
      </c>
      <c r="C13" s="71">
        <f>'Detailed budget'!C47</f>
        <v>0</v>
      </c>
      <c r="D13" s="71">
        <f>'Detailed budget'!D47</f>
        <v>0</v>
      </c>
      <c r="E13" s="71">
        <f>'Detailed budget'!E47</f>
        <v>0</v>
      </c>
      <c r="F13" s="22"/>
      <c r="G13" s="71">
        <f>'Detailed budget'!G47</f>
        <v>0</v>
      </c>
      <c r="H13" s="22"/>
      <c r="I13" s="71">
        <f>'Detailed budget'!I47</f>
        <v>0</v>
      </c>
    </row>
    <row r="14" spans="1:9">
      <c r="A14" s="21" t="s">
        <v>21</v>
      </c>
      <c r="B14" s="20" t="s">
        <v>22</v>
      </c>
      <c r="C14" s="71">
        <f>'Detailed budget'!C51</f>
        <v>0</v>
      </c>
      <c r="D14" s="71">
        <f>'Detailed budget'!D51</f>
        <v>0</v>
      </c>
      <c r="E14" s="71">
        <f>'Detailed budget'!E51</f>
        <v>0</v>
      </c>
      <c r="F14" s="22"/>
      <c r="G14" s="71">
        <f>'Detailed budget'!G51</f>
        <v>0</v>
      </c>
      <c r="H14" s="22"/>
      <c r="I14" s="71">
        <f>'Detailed budget'!I51</f>
        <v>0</v>
      </c>
    </row>
    <row r="15" spans="1:9">
      <c r="A15" s="21" t="s">
        <v>23</v>
      </c>
      <c r="B15" s="20" t="s">
        <v>24</v>
      </c>
      <c r="C15" s="71">
        <f>'Detailed budget'!C63</f>
        <v>0</v>
      </c>
      <c r="D15" s="71">
        <f>'Detailed budget'!D63</f>
        <v>0</v>
      </c>
      <c r="E15" s="71">
        <f>'Detailed budget'!E63</f>
        <v>0</v>
      </c>
      <c r="F15" s="22"/>
      <c r="G15" s="71">
        <f>'Detailed budget'!G63</f>
        <v>0</v>
      </c>
      <c r="H15" s="22"/>
      <c r="I15" s="71">
        <f>'Detailed budget'!I63</f>
        <v>0</v>
      </c>
    </row>
    <row r="16" spans="1:9">
      <c r="A16" s="21" t="s">
        <v>25</v>
      </c>
      <c r="B16" s="20" t="s">
        <v>26</v>
      </c>
      <c r="C16" s="71">
        <f>'Detailed budget'!C72</f>
        <v>0</v>
      </c>
      <c r="D16" s="71">
        <f>'Detailed budget'!D72</f>
        <v>0</v>
      </c>
      <c r="E16" s="71">
        <f>'Detailed budget'!E72</f>
        <v>0</v>
      </c>
      <c r="F16" s="22"/>
      <c r="G16" s="71">
        <f>'Detailed budget'!G72</f>
        <v>0</v>
      </c>
      <c r="H16" s="22"/>
      <c r="I16" s="71">
        <f>'Detailed budget'!I72</f>
        <v>0</v>
      </c>
    </row>
    <row r="17" spans="1:9">
      <c r="A17" s="21" t="s">
        <v>27</v>
      </c>
      <c r="B17" s="23" t="s">
        <v>28</v>
      </c>
      <c r="C17" s="71">
        <f>'Detailed budget'!C79</f>
        <v>0</v>
      </c>
      <c r="D17" s="71">
        <f>'Detailed budget'!D79</f>
        <v>0</v>
      </c>
      <c r="E17" s="71">
        <f>'Detailed budget'!E79</f>
        <v>0</v>
      </c>
      <c r="F17" s="22"/>
      <c r="G17" s="71">
        <f>'Detailed budget'!G79</f>
        <v>0</v>
      </c>
      <c r="H17" s="22"/>
      <c r="I17" s="71">
        <f>'Detailed budget'!I79</f>
        <v>0</v>
      </c>
    </row>
    <row r="18" spans="1:9">
      <c r="A18" s="21" t="s">
        <v>29</v>
      </c>
      <c r="B18" s="23" t="s">
        <v>30</v>
      </c>
      <c r="C18" s="71">
        <f>'Detailed budget'!C84</f>
        <v>0</v>
      </c>
      <c r="D18" s="71">
        <f>'Detailed budget'!D84</f>
        <v>0</v>
      </c>
      <c r="E18" s="71">
        <f>'Detailed budget'!E84</f>
        <v>0</v>
      </c>
      <c r="F18" s="22"/>
      <c r="G18" s="71">
        <f>'Detailed budget'!G84</f>
        <v>0</v>
      </c>
      <c r="H18" s="22"/>
      <c r="I18" s="71">
        <f>'Detailed budget'!I84</f>
        <v>0</v>
      </c>
    </row>
    <row r="19" spans="1:9">
      <c r="A19" s="21" t="s">
        <v>31</v>
      </c>
      <c r="B19" s="20" t="s">
        <v>32</v>
      </c>
      <c r="C19" s="71">
        <f>'Detailed budget'!C94</f>
        <v>0</v>
      </c>
      <c r="D19" s="71">
        <f>'Detailed budget'!D94</f>
        <v>0</v>
      </c>
      <c r="E19" s="71">
        <f>'Detailed budget'!E94</f>
        <v>0</v>
      </c>
      <c r="F19" s="22"/>
      <c r="G19" s="71">
        <f>'Detailed budget'!G94</f>
        <v>0</v>
      </c>
      <c r="H19" s="22"/>
      <c r="I19" s="71">
        <f>'Detailed budget'!I94</f>
        <v>0</v>
      </c>
    </row>
    <row r="20" spans="1:9">
      <c r="A20" s="21" t="s">
        <v>33</v>
      </c>
      <c r="B20" s="20" t="s">
        <v>34</v>
      </c>
      <c r="C20" s="71">
        <f>'Detailed budget'!C106</f>
        <v>0</v>
      </c>
      <c r="D20" s="71">
        <f>'Detailed budget'!D106</f>
        <v>0</v>
      </c>
      <c r="E20" s="71">
        <f>'Detailed budget'!E106</f>
        <v>0</v>
      </c>
      <c r="F20" s="22"/>
      <c r="G20" s="71">
        <f>'Detailed budget'!G106</f>
        <v>0</v>
      </c>
      <c r="H20" s="22"/>
      <c r="I20" s="71">
        <f>'Detailed budget'!I106</f>
        <v>0</v>
      </c>
    </row>
    <row r="21" spans="1:9">
      <c r="A21" s="21" t="s">
        <v>35</v>
      </c>
      <c r="B21" s="20" t="s">
        <v>36</v>
      </c>
      <c r="C21" s="71">
        <f>'Detailed budget'!C116</f>
        <v>0</v>
      </c>
      <c r="D21" s="71">
        <f>'Detailed budget'!D116</f>
        <v>0</v>
      </c>
      <c r="E21" s="71">
        <f>'Detailed budget'!E116</f>
        <v>0</v>
      </c>
      <c r="F21" s="22"/>
      <c r="G21" s="71">
        <f>'Detailed budget'!G116</f>
        <v>0</v>
      </c>
      <c r="H21" s="22"/>
      <c r="I21" s="71">
        <f>'Detailed budget'!I116</f>
        <v>0</v>
      </c>
    </row>
    <row r="22" spans="1:9">
      <c r="A22" s="21" t="s">
        <v>37</v>
      </c>
      <c r="B22" s="20" t="s">
        <v>38</v>
      </c>
      <c r="C22" s="71">
        <f>'Detailed budget'!C128</f>
        <v>0</v>
      </c>
      <c r="D22" s="71">
        <f>'Detailed budget'!D128</f>
        <v>0</v>
      </c>
      <c r="E22" s="71">
        <f>'Detailed budget'!E128</f>
        <v>0</v>
      </c>
      <c r="F22" s="22"/>
      <c r="G22" s="71">
        <f>'Detailed budget'!G128</f>
        <v>0</v>
      </c>
      <c r="H22" s="22"/>
      <c r="I22" s="71">
        <f>'Detailed budget'!I128</f>
        <v>0</v>
      </c>
    </row>
    <row r="23" spans="1:9">
      <c r="A23" s="21" t="s">
        <v>39</v>
      </c>
      <c r="B23" s="20" t="s">
        <v>40</v>
      </c>
      <c r="C23" s="71">
        <f>'Detailed budget'!C132</f>
        <v>0</v>
      </c>
      <c r="D23" s="71">
        <f>'Detailed budget'!D132</f>
        <v>0</v>
      </c>
      <c r="E23" s="71">
        <f>'Detailed budget'!E132</f>
        <v>0</v>
      </c>
      <c r="F23" s="22"/>
      <c r="G23" s="71">
        <f>'Detailed budget'!G132</f>
        <v>0</v>
      </c>
      <c r="H23" s="22"/>
      <c r="I23" s="71">
        <f>'Detailed budget'!I132</f>
        <v>0</v>
      </c>
    </row>
    <row r="24" spans="1:9">
      <c r="A24" s="21" t="s">
        <v>41</v>
      </c>
      <c r="B24" s="20" t="s">
        <v>42</v>
      </c>
      <c r="C24" s="71">
        <f>'Detailed budget'!C139</f>
        <v>0</v>
      </c>
      <c r="D24" s="71">
        <f>'Detailed budget'!D139</f>
        <v>0</v>
      </c>
      <c r="E24" s="71">
        <f>'Detailed budget'!E139</f>
        <v>0</v>
      </c>
      <c r="F24" s="22"/>
      <c r="G24" s="71">
        <f>'Detailed budget'!G139</f>
        <v>0</v>
      </c>
      <c r="H24" s="22"/>
      <c r="I24" s="71">
        <f>'Detailed budget'!I139</f>
        <v>0</v>
      </c>
    </row>
    <row r="25" spans="1:9">
      <c r="A25" s="55" t="s">
        <v>43</v>
      </c>
      <c r="B25" s="56" t="s">
        <v>44</v>
      </c>
      <c r="C25" s="59">
        <f>'Detailed budget'!C143</f>
        <v>0</v>
      </c>
      <c r="D25" s="59">
        <f>'Detailed budget'!D143</f>
        <v>0</v>
      </c>
      <c r="E25" s="59">
        <f>'Detailed budget'!E143</f>
        <v>0</v>
      </c>
      <c r="F25" s="22"/>
      <c r="G25" s="59">
        <f>'Detailed budget'!G143</f>
        <v>0</v>
      </c>
      <c r="H25" s="22"/>
      <c r="I25" s="59">
        <f>'Detailed budget'!I143</f>
        <v>0</v>
      </c>
    </row>
    <row r="26" spans="1:9">
      <c r="A26" s="35" t="s">
        <v>45</v>
      </c>
      <c r="B26" s="58" t="s">
        <v>46</v>
      </c>
      <c r="C26" s="53">
        <f>'Detailed budget'!C145</f>
        <v>0</v>
      </c>
      <c r="D26" s="53">
        <f>'Detailed budget'!D145</f>
        <v>0</v>
      </c>
      <c r="E26" s="53">
        <f>'Detailed budget'!E145</f>
        <v>0</v>
      </c>
      <c r="F26" s="22" t="str">
        <f>'Detailed budget'!F145</f>
        <v xml:space="preserve"> </v>
      </c>
      <c r="G26" s="53">
        <f>'Detailed budget'!G145</f>
        <v>0</v>
      </c>
      <c r="H26" s="22"/>
      <c r="I26" s="53">
        <f>'Detailed budget'!I145</f>
        <v>0</v>
      </c>
    </row>
    <row r="27" spans="1:9">
      <c r="A27" s="54"/>
      <c r="B27" s="86" t="s">
        <v>47</v>
      </c>
      <c r="C27" s="57">
        <f>'Detailed budget'!C146</f>
        <v>0</v>
      </c>
      <c r="D27" s="57">
        <f>'Detailed budget'!D146</f>
        <v>0</v>
      </c>
      <c r="E27" s="57">
        <f>'Detailed budget'!E146</f>
        <v>0</v>
      </c>
      <c r="F27" s="22"/>
      <c r="G27" s="57" t="str">
        <f>'Detailed budget'!G146</f>
        <v xml:space="preserve"> </v>
      </c>
      <c r="H27" s="22"/>
      <c r="I27" s="57" t="str">
        <f>'Detailed budget'!I146</f>
        <v xml:space="preserve"> </v>
      </c>
    </row>
    <row r="28" spans="1:9" ht="15.75" thickBot="1">
      <c r="A28" s="50" t="s">
        <v>48</v>
      </c>
      <c r="B28" s="49" t="s">
        <v>49</v>
      </c>
      <c r="C28" s="44">
        <f>'Detailed budget'!C147</f>
        <v>0</v>
      </c>
      <c r="D28" s="44">
        <f>'Detailed budget'!D147</f>
        <v>0</v>
      </c>
      <c r="E28" s="44">
        <f>'Detailed budget'!E147</f>
        <v>0</v>
      </c>
      <c r="F28" s="22"/>
      <c r="G28" s="44">
        <f>'Detailed budget'!G147</f>
        <v>0</v>
      </c>
      <c r="H28" s="22"/>
      <c r="I28" s="44">
        <f>'Detailed budget'!I147</f>
        <v>0</v>
      </c>
    </row>
    <row r="29" spans="1:9">
      <c r="A29" s="39"/>
      <c r="B29" s="37"/>
      <c r="C29" s="43"/>
      <c r="D29" s="43"/>
      <c r="E29" s="43"/>
      <c r="F29" s="22"/>
      <c r="G29" s="43"/>
      <c r="H29" s="22"/>
      <c r="I29" s="43"/>
    </row>
    <row r="30" spans="1:9">
      <c r="A30" s="21" t="s">
        <v>50</v>
      </c>
      <c r="B30" s="23" t="s">
        <v>51</v>
      </c>
      <c r="C30" s="71">
        <f>'Detailed budget'!C152</f>
        <v>0</v>
      </c>
      <c r="D30" s="71">
        <f>'Detailed budget'!D152</f>
        <v>0</v>
      </c>
      <c r="E30" s="71">
        <f>'Detailed budget'!E152</f>
        <v>0</v>
      </c>
      <c r="F30" s="22"/>
      <c r="G30" s="71">
        <f>'Detailed budget'!G152</f>
        <v>0</v>
      </c>
      <c r="H30" s="22"/>
      <c r="I30" s="71">
        <f>'Detailed budget'!I152</f>
        <v>0</v>
      </c>
    </row>
    <row r="31" spans="1:9">
      <c r="A31" s="54" t="s">
        <v>45</v>
      </c>
      <c r="B31" s="86" t="s">
        <v>47</v>
      </c>
      <c r="C31" s="59">
        <f>'Detailed budget'!C153</f>
        <v>0</v>
      </c>
      <c r="D31" s="59">
        <f>'Detailed budget'!D153</f>
        <v>0</v>
      </c>
      <c r="E31" s="59">
        <f>'Detailed budget'!E153</f>
        <v>0</v>
      </c>
      <c r="F31" s="22"/>
      <c r="G31" s="59"/>
      <c r="H31" s="22"/>
      <c r="I31" s="59"/>
    </row>
    <row r="32" spans="1:9">
      <c r="A32" s="48" t="s">
        <v>50</v>
      </c>
      <c r="B32" s="49" t="s">
        <v>52</v>
      </c>
      <c r="C32" s="45">
        <f>'Detailed budget'!C154</f>
        <v>0</v>
      </c>
      <c r="D32" s="45">
        <f>'Detailed budget'!D154</f>
        <v>0</v>
      </c>
      <c r="E32" s="45">
        <f>'Detailed budget'!E154</f>
        <v>0</v>
      </c>
      <c r="F32" s="22"/>
      <c r="G32" s="45">
        <f>'Detailed budget'!G154</f>
        <v>0</v>
      </c>
      <c r="H32" s="22"/>
      <c r="I32" s="63">
        <f>'Detailed budget'!I154</f>
        <v>0</v>
      </c>
    </row>
    <row r="33" spans="1:9">
      <c r="A33" s="39"/>
      <c r="B33" s="37"/>
      <c r="C33" s="43"/>
      <c r="D33" s="43"/>
      <c r="E33" s="43"/>
      <c r="F33" s="22"/>
      <c r="G33" s="43"/>
      <c r="H33" s="22"/>
      <c r="I33" s="43"/>
    </row>
    <row r="34" spans="1:9">
      <c r="A34" s="21" t="s">
        <v>53</v>
      </c>
      <c r="B34" s="23" t="s">
        <v>54</v>
      </c>
      <c r="C34" s="71">
        <f>'Detailed budget'!C164</f>
        <v>0</v>
      </c>
      <c r="D34" s="71">
        <f>'Detailed budget'!D164</f>
        <v>0</v>
      </c>
      <c r="E34" s="71">
        <f>'Detailed budget'!E164</f>
        <v>0</v>
      </c>
      <c r="F34" s="22"/>
      <c r="G34" s="71">
        <f>'Detailed budget'!G164</f>
        <v>0</v>
      </c>
      <c r="H34" s="22"/>
      <c r="I34" s="71">
        <f>'Detailed budget'!I164</f>
        <v>0</v>
      </c>
    </row>
    <row r="35" spans="1:9">
      <c r="A35" s="54" t="s">
        <v>45</v>
      </c>
      <c r="B35" s="86" t="s">
        <v>47</v>
      </c>
      <c r="C35" s="59">
        <f>'Detailed budget'!C165</f>
        <v>0</v>
      </c>
      <c r="D35" s="59">
        <f>'Detailed budget'!D165</f>
        <v>0</v>
      </c>
      <c r="E35" s="59">
        <f>'Detailed budget'!E165</f>
        <v>0</v>
      </c>
      <c r="F35" s="22"/>
      <c r="G35" s="59" t="str">
        <f>'Detailed budget'!G165</f>
        <v xml:space="preserve"> </v>
      </c>
      <c r="H35" s="22"/>
      <c r="I35" s="59" t="str">
        <f>'Detailed budget'!I165</f>
        <v xml:space="preserve"> </v>
      </c>
    </row>
    <row r="36" spans="1:9" ht="15.75" thickBot="1">
      <c r="A36" s="48" t="s">
        <v>53</v>
      </c>
      <c r="B36" s="49" t="s">
        <v>55</v>
      </c>
      <c r="C36" s="45">
        <f>'Detailed budget'!C166</f>
        <v>0</v>
      </c>
      <c r="D36" s="45">
        <f>'Detailed budget'!D166</f>
        <v>0</v>
      </c>
      <c r="E36" s="45">
        <f>'Detailed budget'!E166</f>
        <v>0</v>
      </c>
      <c r="F36" s="22"/>
      <c r="G36" s="45">
        <f>'Detailed budget'!G166</f>
        <v>0</v>
      </c>
      <c r="H36" s="22"/>
      <c r="I36" s="63">
        <f>'Detailed budget'!I166</f>
        <v>0</v>
      </c>
    </row>
    <row r="37" spans="1:9" ht="15.75" thickBot="1">
      <c r="A37" s="24" t="s">
        <v>45</v>
      </c>
      <c r="B37" s="11"/>
      <c r="C37" s="22"/>
      <c r="D37" s="22"/>
      <c r="E37" s="22"/>
      <c r="F37" s="22"/>
      <c r="G37" s="22"/>
      <c r="H37" s="22"/>
      <c r="I37" s="22"/>
    </row>
    <row r="38" spans="1:9" ht="25.5" customHeight="1">
      <c r="A38" s="135" t="s">
        <v>56</v>
      </c>
      <c r="B38" s="136"/>
      <c r="C38" s="61">
        <f>'Detailed budget'!C173</f>
        <v>0</v>
      </c>
      <c r="D38" s="61">
        <f>'Detailed budget'!D173</f>
        <v>0</v>
      </c>
      <c r="E38" s="61">
        <f>'Detailed budget'!E173</f>
        <v>0</v>
      </c>
      <c r="F38" s="22"/>
      <c r="G38" s="61">
        <f>'Detailed budget'!G173</f>
        <v>0</v>
      </c>
      <c r="H38" s="22"/>
      <c r="I38" s="61">
        <f>'Detailed budget'!I173</f>
        <v>0</v>
      </c>
    </row>
    <row r="39" spans="1:9">
      <c r="A39" s="39"/>
      <c r="B39" s="38"/>
      <c r="C39" s="43"/>
      <c r="D39" s="43"/>
      <c r="E39" s="43"/>
      <c r="F39" s="41"/>
      <c r="G39" s="62"/>
      <c r="H39" s="41"/>
      <c r="I39" s="62"/>
    </row>
    <row r="40" spans="1:9" ht="45" customHeight="1">
      <c r="A40" s="134" t="s">
        <v>57</v>
      </c>
      <c r="B40" s="134"/>
      <c r="C40" s="134"/>
      <c r="D40" s="134"/>
      <c r="E40" s="134"/>
      <c r="F40" s="134"/>
      <c r="G40" s="134"/>
      <c r="H40" s="134"/>
      <c r="I40" s="134"/>
    </row>
    <row r="41" spans="1:9">
      <c r="A41" s="98" t="s">
        <v>58</v>
      </c>
      <c r="B41" s="99"/>
      <c r="C41" s="100"/>
      <c r="D41" s="100"/>
      <c r="E41" s="100"/>
      <c r="F41" s="101"/>
      <c r="G41" s="102"/>
      <c r="H41" s="101"/>
      <c r="I41" s="102"/>
    </row>
    <row r="42" spans="1:9" s="11" customFormat="1" ht="14.25">
      <c r="A42" s="98" t="s">
        <v>59</v>
      </c>
      <c r="B42" s="103"/>
      <c r="C42" s="103"/>
      <c r="D42" s="103"/>
      <c r="E42" s="103"/>
      <c r="F42" s="103"/>
      <c r="G42" s="103"/>
      <c r="H42" s="104"/>
      <c r="I42" s="105"/>
    </row>
    <row r="43" spans="1:9">
      <c r="A43" s="18" t="s">
        <v>60</v>
      </c>
      <c r="E43" s="8"/>
      <c r="F43" s="8"/>
      <c r="G43" s="10"/>
      <c r="H43" s="8"/>
      <c r="I43" s="10"/>
    </row>
    <row r="44" spans="1:9">
      <c r="E44" s="8"/>
      <c r="F44" s="8"/>
      <c r="H44" s="8"/>
    </row>
    <row r="45" spans="1:9">
      <c r="A45" s="117" t="s">
        <v>61</v>
      </c>
      <c r="E45" s="8"/>
      <c r="F45" s="8"/>
      <c r="H45" s="8"/>
    </row>
  </sheetData>
  <sheetProtection sheet="1" objects="1" scenarios="1"/>
  <protectedRanges>
    <protectedRange sqref="C7:I7" name="Plage1"/>
  </protectedRanges>
  <mergeCells count="9">
    <mergeCell ref="C1:I1"/>
    <mergeCell ref="C2:I2"/>
    <mergeCell ref="C6:I6"/>
    <mergeCell ref="C3:I3"/>
    <mergeCell ref="A40:I40"/>
    <mergeCell ref="A38:B38"/>
    <mergeCell ref="A4:B4"/>
    <mergeCell ref="C4:I4"/>
    <mergeCell ref="C7:I7"/>
  </mergeCells>
  <printOptions horizontalCentered="1"/>
  <pageMargins left="0.19685039370078741" right="0.19685039370078741" top="0.98425196850393704" bottom="0.86614173228346458" header="0.31496062992125984" footer="0.19685039370078741"/>
  <pageSetup scale="83" orientation="portrait" r:id="rId1"/>
  <headerFooter alignWithMargins="0">
    <oddHeader>&amp;L&amp;G&amp;C&amp;"Arial,Gras"MARKETING-BUDGET
&amp;A</oddHeader>
    <oddFooter>&amp;L&amp;8Telefilm Canada -  Standard Marketing Budget Template - April 2026&amp;R&amp;8Page &amp;P</oddFooter>
  </headerFooter>
  <ignoredErrors>
    <ignoredError sqref="A26:A27 A10:A19 A29 A35" numberStoredAsText="1"/>
  </ignoredError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221"/>
  <sheetViews>
    <sheetView showGridLines="0" tabSelected="1" showWhiteSpace="0" zoomScaleNormal="100" zoomScaleSheetLayoutView="80" workbookViewId="0">
      <selection activeCell="P9" sqref="P9"/>
    </sheetView>
  </sheetViews>
  <sheetFormatPr defaultColWidth="10.7109375" defaultRowHeight="15"/>
  <cols>
    <col min="1" max="1" width="5.7109375" style="18" customWidth="1"/>
    <col min="2" max="2" width="42.5703125" style="4" customWidth="1"/>
    <col min="3" max="4" width="15.7109375" style="5" customWidth="1"/>
    <col min="5" max="5" width="15.7109375" style="9" customWidth="1"/>
    <col min="6" max="6" width="1.42578125" style="9" customWidth="1"/>
    <col min="7" max="7" width="13.85546875" style="4" bestFit="1" customWidth="1"/>
    <col min="8" max="8" width="1.42578125" style="9" customWidth="1"/>
    <col min="9" max="9" width="14.42578125" style="4" bestFit="1" customWidth="1"/>
    <col min="10" max="10" width="5" style="3" customWidth="1"/>
    <col min="11" max="16384" width="10.7109375" style="4"/>
  </cols>
  <sheetData>
    <row r="1" spans="1:9">
      <c r="A1" s="30" t="s">
        <v>0</v>
      </c>
      <c r="B1" s="85"/>
      <c r="C1" s="124"/>
      <c r="D1" s="124"/>
      <c r="E1" s="124"/>
      <c r="F1" s="124"/>
      <c r="G1" s="124"/>
      <c r="H1" s="124"/>
      <c r="I1" s="124"/>
    </row>
    <row r="2" spans="1:9">
      <c r="A2" s="30" t="s">
        <v>1</v>
      </c>
      <c r="B2" s="85"/>
      <c r="C2" s="124"/>
      <c r="D2" s="124"/>
      <c r="E2" s="124"/>
      <c r="F2" s="124"/>
      <c r="G2" s="124"/>
      <c r="H2" s="124"/>
      <c r="I2" s="124"/>
    </row>
    <row r="3" spans="1:9">
      <c r="A3" s="30" t="s">
        <v>2</v>
      </c>
      <c r="B3" s="85"/>
      <c r="C3" s="124"/>
      <c r="D3" s="124"/>
      <c r="E3" s="124"/>
      <c r="F3" s="124"/>
      <c r="G3" s="124"/>
      <c r="H3" s="124"/>
      <c r="I3" s="124"/>
    </row>
    <row r="4" spans="1:9" ht="25.5" customHeight="1">
      <c r="A4" s="120" t="s">
        <v>62</v>
      </c>
      <c r="B4" s="121"/>
      <c r="C4" s="124"/>
      <c r="D4" s="124"/>
      <c r="E4" s="124"/>
      <c r="F4" s="124"/>
      <c r="G4" s="124"/>
      <c r="H4" s="124"/>
      <c r="I4" s="124"/>
    </row>
    <row r="5" spans="1:9">
      <c r="A5" s="1"/>
      <c r="B5" s="2"/>
      <c r="D5" s="65"/>
      <c r="E5" s="66"/>
      <c r="F5" s="66"/>
      <c r="G5" s="67"/>
      <c r="H5" s="66"/>
      <c r="I5" s="67"/>
    </row>
    <row r="6" spans="1:9">
      <c r="A6" s="119" t="s">
        <v>4</v>
      </c>
      <c r="B6" s="119"/>
      <c r="C6" s="125"/>
      <c r="D6" s="125"/>
      <c r="E6" s="125"/>
      <c r="F6" s="125"/>
      <c r="G6" s="125"/>
      <c r="H6" s="125"/>
      <c r="I6" s="125"/>
    </row>
    <row r="7" spans="1:9">
      <c r="A7" s="1"/>
      <c r="B7" s="68"/>
      <c r="D7" s="65"/>
      <c r="E7" s="66"/>
      <c r="F7" s="66"/>
      <c r="G7" s="67"/>
      <c r="H7" s="66"/>
      <c r="I7" s="67"/>
    </row>
    <row r="8" spans="1:9" ht="63.75">
      <c r="A8" s="93" t="s">
        <v>6</v>
      </c>
      <c r="B8" s="92" t="s">
        <v>7</v>
      </c>
      <c r="C8" s="29" t="s">
        <v>8</v>
      </c>
      <c r="D8" s="29" t="s">
        <v>9</v>
      </c>
      <c r="E8" s="29" t="s">
        <v>10</v>
      </c>
      <c r="F8" s="8"/>
      <c r="G8" s="29" t="s">
        <v>63</v>
      </c>
      <c r="H8" s="8"/>
      <c r="I8" s="29" t="s">
        <v>64</v>
      </c>
    </row>
    <row r="9" spans="1:9">
      <c r="A9" s="6"/>
      <c r="B9" s="7"/>
      <c r="C9" s="8"/>
      <c r="D9" s="8"/>
      <c r="E9" s="8"/>
      <c r="F9" s="8"/>
      <c r="G9" s="10"/>
      <c r="H9" s="8"/>
      <c r="I9" s="10"/>
    </row>
    <row r="10" spans="1:9" ht="15.75">
      <c r="A10" s="122" t="s">
        <v>65</v>
      </c>
      <c r="B10" s="122"/>
      <c r="C10" s="122"/>
      <c r="D10" s="122"/>
      <c r="E10" s="122"/>
      <c r="F10" s="122"/>
      <c r="G10" s="122"/>
      <c r="H10" s="122"/>
      <c r="I10" s="122"/>
    </row>
    <row r="11" spans="1:9">
      <c r="A11" s="6" t="s">
        <v>13</v>
      </c>
      <c r="B11" s="7" t="s">
        <v>66</v>
      </c>
      <c r="C11" s="8"/>
      <c r="D11" s="8"/>
      <c r="E11" s="8"/>
      <c r="F11" s="8"/>
      <c r="G11" s="10"/>
      <c r="H11" s="8"/>
      <c r="I11" s="10"/>
    </row>
    <row r="12" spans="1:9">
      <c r="A12" s="40" t="s">
        <v>67</v>
      </c>
      <c r="B12" s="31" t="s">
        <v>68</v>
      </c>
      <c r="C12" s="106"/>
      <c r="D12" s="106"/>
      <c r="E12" s="107">
        <f>SUM(C12:D12)</f>
        <v>0</v>
      </c>
      <c r="F12" s="108"/>
      <c r="G12" s="109"/>
      <c r="H12" s="108"/>
      <c r="I12" s="109"/>
    </row>
    <row r="13" spans="1:9">
      <c r="A13" s="40" t="s">
        <v>69</v>
      </c>
      <c r="B13" s="31" t="s">
        <v>70</v>
      </c>
      <c r="C13" s="106"/>
      <c r="D13" s="106"/>
      <c r="E13" s="107">
        <f t="shared" ref="E13:E19" si="0">SUM(C13:D13)</f>
        <v>0</v>
      </c>
      <c r="F13" s="108"/>
      <c r="G13" s="109"/>
      <c r="H13" s="108"/>
      <c r="I13" s="109"/>
    </row>
    <row r="14" spans="1:9">
      <c r="A14" s="40" t="s">
        <v>71</v>
      </c>
      <c r="B14" s="19" t="s">
        <v>72</v>
      </c>
      <c r="C14" s="106"/>
      <c r="D14" s="106"/>
      <c r="E14" s="107">
        <f t="shared" si="0"/>
        <v>0</v>
      </c>
      <c r="F14" s="108"/>
      <c r="G14" s="109"/>
      <c r="H14" s="108"/>
      <c r="I14" s="109"/>
    </row>
    <row r="15" spans="1:9">
      <c r="A15" s="40" t="s">
        <v>73</v>
      </c>
      <c r="B15" s="31" t="s">
        <v>74</v>
      </c>
      <c r="C15" s="106"/>
      <c r="D15" s="106"/>
      <c r="E15" s="107">
        <f t="shared" si="0"/>
        <v>0</v>
      </c>
      <c r="F15" s="108"/>
      <c r="G15" s="109"/>
      <c r="H15" s="108"/>
      <c r="I15" s="109"/>
    </row>
    <row r="16" spans="1:9">
      <c r="A16" s="40" t="s">
        <v>75</v>
      </c>
      <c r="B16" s="31" t="s">
        <v>76</v>
      </c>
      <c r="C16" s="106"/>
      <c r="D16" s="106"/>
      <c r="E16" s="107">
        <f t="shared" si="0"/>
        <v>0</v>
      </c>
      <c r="F16" s="108"/>
      <c r="G16" s="109"/>
      <c r="H16" s="108"/>
      <c r="I16" s="109"/>
    </row>
    <row r="17" spans="1:9">
      <c r="A17" s="40" t="s">
        <v>77</v>
      </c>
      <c r="B17" s="31" t="s">
        <v>78</v>
      </c>
      <c r="C17" s="106"/>
      <c r="D17" s="106"/>
      <c r="E17" s="107">
        <f t="shared" si="0"/>
        <v>0</v>
      </c>
      <c r="F17" s="108"/>
      <c r="G17" s="109"/>
      <c r="H17" s="108"/>
      <c r="I17" s="109"/>
    </row>
    <row r="18" spans="1:9">
      <c r="A18" s="40" t="s">
        <v>79</v>
      </c>
      <c r="B18" s="31" t="s">
        <v>80</v>
      </c>
      <c r="C18" s="106"/>
      <c r="D18" s="106"/>
      <c r="E18" s="107">
        <f t="shared" si="0"/>
        <v>0</v>
      </c>
      <c r="F18" s="108"/>
      <c r="G18" s="109"/>
      <c r="H18" s="108"/>
      <c r="I18" s="109"/>
    </row>
    <row r="19" spans="1:9">
      <c r="A19" s="40" t="s">
        <v>81</v>
      </c>
      <c r="B19" s="112" t="s">
        <v>82</v>
      </c>
      <c r="C19" s="106"/>
      <c r="D19" s="106"/>
      <c r="E19" s="107">
        <f t="shared" si="0"/>
        <v>0</v>
      </c>
      <c r="F19" s="108"/>
      <c r="G19" s="109"/>
      <c r="H19" s="108"/>
      <c r="I19" s="109"/>
    </row>
    <row r="20" spans="1:9">
      <c r="A20" s="24" t="s">
        <v>45</v>
      </c>
      <c r="B20" s="27" t="s">
        <v>83</v>
      </c>
      <c r="C20" s="110">
        <f>SUM(C12:C19)</f>
        <v>0</v>
      </c>
      <c r="D20" s="110">
        <f>SUM(D12:D19)</f>
        <v>0</v>
      </c>
      <c r="E20" s="110">
        <f>SUM(E12:E19)</f>
        <v>0</v>
      </c>
      <c r="F20" s="111">
        <f>SUM(F12:F19)</f>
        <v>0</v>
      </c>
      <c r="G20" s="110">
        <f>SUM(G12:G19)</f>
        <v>0</v>
      </c>
      <c r="H20" s="111"/>
      <c r="I20" s="110">
        <f>SUM(I12:I19)</f>
        <v>0</v>
      </c>
    </row>
    <row r="21" spans="1:9">
      <c r="A21" s="24"/>
      <c r="B21" s="11"/>
      <c r="C21" s="22"/>
      <c r="D21" s="22"/>
      <c r="E21" s="22"/>
      <c r="F21" s="8"/>
      <c r="G21" s="22"/>
      <c r="H21" s="8"/>
      <c r="I21" s="22"/>
    </row>
    <row r="22" spans="1:9">
      <c r="A22" s="6" t="s">
        <v>15</v>
      </c>
      <c r="B22" s="38" t="s">
        <v>16</v>
      </c>
      <c r="C22" s="22"/>
      <c r="D22" s="22"/>
      <c r="E22" s="22"/>
      <c r="F22" s="8"/>
      <c r="G22" s="22"/>
      <c r="H22" s="8"/>
      <c r="I22" s="22"/>
    </row>
    <row r="23" spans="1:9">
      <c r="A23" s="35" t="s">
        <v>84</v>
      </c>
      <c r="B23" s="31" t="s">
        <v>85</v>
      </c>
      <c r="C23" s="70"/>
      <c r="D23" s="34"/>
      <c r="E23" s="71">
        <f>SUM(C23:D23)</f>
        <v>0</v>
      </c>
      <c r="F23" s="72"/>
      <c r="G23" s="34"/>
      <c r="H23" s="72"/>
      <c r="I23" s="34"/>
    </row>
    <row r="24" spans="1:9">
      <c r="A24" s="35" t="s">
        <v>86</v>
      </c>
      <c r="B24" s="31" t="s">
        <v>87</v>
      </c>
      <c r="C24" s="70"/>
      <c r="D24" s="34"/>
      <c r="E24" s="71">
        <f>SUM(C24:D24)</f>
        <v>0</v>
      </c>
      <c r="F24" s="72"/>
      <c r="G24" s="34"/>
      <c r="H24" s="72"/>
      <c r="I24" s="34"/>
    </row>
    <row r="25" spans="1:9">
      <c r="A25" s="35" t="s">
        <v>88</v>
      </c>
      <c r="B25" s="31" t="s">
        <v>89</v>
      </c>
      <c r="C25" s="70"/>
      <c r="D25" s="34"/>
      <c r="E25" s="71">
        <f>SUM(C25:D25)</f>
        <v>0</v>
      </c>
      <c r="F25" s="72"/>
      <c r="G25" s="34"/>
      <c r="H25" s="72"/>
      <c r="I25" s="34"/>
    </row>
    <row r="26" spans="1:9">
      <c r="A26" s="35" t="s">
        <v>90</v>
      </c>
      <c r="B26" s="31" t="s">
        <v>91</v>
      </c>
      <c r="C26" s="70"/>
      <c r="D26" s="34"/>
      <c r="E26" s="71">
        <f>SUM(C26:D26)</f>
        <v>0</v>
      </c>
      <c r="F26" s="72"/>
      <c r="G26" s="34"/>
      <c r="H26" s="72"/>
      <c r="I26" s="34"/>
    </row>
    <row r="27" spans="1:9">
      <c r="A27" s="35" t="s">
        <v>92</v>
      </c>
      <c r="B27" s="112" t="s">
        <v>82</v>
      </c>
      <c r="C27" s="70"/>
      <c r="D27" s="34"/>
      <c r="E27" s="71">
        <f>SUM(C27:D27)</f>
        <v>0</v>
      </c>
      <c r="F27" s="72"/>
      <c r="G27" s="34"/>
      <c r="H27" s="72"/>
      <c r="I27" s="34"/>
    </row>
    <row r="28" spans="1:9">
      <c r="A28" s="24" t="s">
        <v>45</v>
      </c>
      <c r="B28" s="27" t="s">
        <v>93</v>
      </c>
      <c r="C28" s="69">
        <f>SUM(C23:C27)</f>
        <v>0</v>
      </c>
      <c r="D28" s="69">
        <f>SUM(D23:D27)</f>
        <v>0</v>
      </c>
      <c r="E28" s="69">
        <f>SUM(E23:E27)</f>
        <v>0</v>
      </c>
      <c r="F28" s="60">
        <f>SUM(F23:F27)</f>
        <v>0</v>
      </c>
      <c r="G28" s="69">
        <f>SUM(G23:G27)</f>
        <v>0</v>
      </c>
      <c r="H28" s="60"/>
      <c r="I28" s="69">
        <f>SUM(I23:I27)</f>
        <v>0</v>
      </c>
    </row>
    <row r="29" spans="1:9">
      <c r="A29" s="24"/>
      <c r="B29" s="11"/>
      <c r="C29" s="22"/>
      <c r="D29" s="22"/>
      <c r="E29" s="22"/>
      <c r="F29" s="8"/>
      <c r="G29" s="22"/>
      <c r="H29" s="8"/>
      <c r="I29" s="22"/>
    </row>
    <row r="30" spans="1:9">
      <c r="A30" s="6" t="s">
        <v>17</v>
      </c>
      <c r="B30" s="7" t="s">
        <v>18</v>
      </c>
      <c r="C30" s="22"/>
      <c r="D30" s="22"/>
      <c r="E30" s="22"/>
      <c r="F30" s="8"/>
      <c r="G30" s="22"/>
      <c r="H30" s="8"/>
      <c r="I30" s="22"/>
    </row>
    <row r="31" spans="1:9">
      <c r="A31" s="35" t="s">
        <v>94</v>
      </c>
      <c r="B31" s="31" t="s">
        <v>95</v>
      </c>
      <c r="C31" s="70"/>
      <c r="D31" s="34"/>
      <c r="E31" s="71">
        <f>SUM(C31:D31)</f>
        <v>0</v>
      </c>
      <c r="F31" s="73"/>
      <c r="G31" s="34"/>
      <c r="H31" s="73"/>
      <c r="I31" s="34"/>
    </row>
    <row r="32" spans="1:9">
      <c r="A32" s="35" t="s">
        <v>96</v>
      </c>
      <c r="B32" s="31" t="s">
        <v>97</v>
      </c>
      <c r="C32" s="70"/>
      <c r="D32" s="34"/>
      <c r="E32" s="71">
        <f>SUM(C32:D32)</f>
        <v>0</v>
      </c>
      <c r="F32" s="73"/>
      <c r="G32" s="34"/>
      <c r="H32" s="73"/>
      <c r="I32" s="34"/>
    </row>
    <row r="33" spans="1:9">
      <c r="A33" s="35" t="s">
        <v>98</v>
      </c>
      <c r="B33" s="31" t="s">
        <v>99</v>
      </c>
      <c r="C33" s="70"/>
      <c r="D33" s="34"/>
      <c r="E33" s="71">
        <f>SUM(C33:D33)</f>
        <v>0</v>
      </c>
      <c r="F33" s="73"/>
      <c r="G33" s="34"/>
      <c r="H33" s="73"/>
      <c r="I33" s="34"/>
    </row>
    <row r="34" spans="1:9">
      <c r="A34" s="35" t="s">
        <v>100</v>
      </c>
      <c r="B34" s="112" t="s">
        <v>82</v>
      </c>
      <c r="C34" s="70"/>
      <c r="D34" s="34"/>
      <c r="E34" s="71">
        <f>SUM(C34:D34)</f>
        <v>0</v>
      </c>
      <c r="F34" s="73"/>
      <c r="G34" s="34"/>
      <c r="H34" s="73"/>
      <c r="I34" s="34"/>
    </row>
    <row r="35" spans="1:9">
      <c r="A35" s="24" t="s">
        <v>45</v>
      </c>
      <c r="B35" s="27" t="s">
        <v>101</v>
      </c>
      <c r="C35" s="69">
        <f>SUM(C31:C34)</f>
        <v>0</v>
      </c>
      <c r="D35" s="69">
        <f>SUM(D31:D34)</f>
        <v>0</v>
      </c>
      <c r="E35" s="69">
        <f>SUM(E31:E34)</f>
        <v>0</v>
      </c>
      <c r="F35" s="60">
        <f>SUM(F31:F34)</f>
        <v>0</v>
      </c>
      <c r="G35" s="69">
        <f>SUM(G31:G34)</f>
        <v>0</v>
      </c>
      <c r="H35" s="60"/>
      <c r="I35" s="69">
        <f>SUM(I31:I34)</f>
        <v>0</v>
      </c>
    </row>
    <row r="36" spans="1:9">
      <c r="A36" s="24"/>
      <c r="B36" s="11"/>
      <c r="C36" s="22"/>
      <c r="D36" s="22"/>
      <c r="E36" s="22"/>
      <c r="F36" s="8"/>
      <c r="G36" s="22"/>
      <c r="H36" s="8"/>
      <c r="I36" s="22"/>
    </row>
    <row r="37" spans="1:9">
      <c r="A37" s="6" t="s">
        <v>19</v>
      </c>
      <c r="B37" s="7" t="s">
        <v>20</v>
      </c>
      <c r="C37" s="22"/>
      <c r="D37" s="22"/>
      <c r="E37" s="22"/>
      <c r="F37" s="8"/>
      <c r="G37" s="22"/>
      <c r="H37" s="8"/>
      <c r="I37" s="22"/>
    </row>
    <row r="38" spans="1:9">
      <c r="A38" s="35" t="s">
        <v>102</v>
      </c>
      <c r="B38" s="31" t="s">
        <v>103</v>
      </c>
      <c r="C38" s="34"/>
      <c r="D38" s="34"/>
      <c r="E38" s="71">
        <f>SUM(C38:D38)</f>
        <v>0</v>
      </c>
      <c r="F38" s="73"/>
      <c r="G38" s="34"/>
      <c r="H38" s="73"/>
      <c r="I38" s="34"/>
    </row>
    <row r="39" spans="1:9">
      <c r="A39" s="35" t="s">
        <v>104</v>
      </c>
      <c r="B39" s="31" t="s">
        <v>105</v>
      </c>
      <c r="C39" s="34"/>
      <c r="D39" s="34"/>
      <c r="E39" s="71">
        <f t="shared" ref="E39:E46" si="1">SUM(C39:D39)</f>
        <v>0</v>
      </c>
      <c r="F39" s="73"/>
      <c r="G39" s="34"/>
      <c r="H39" s="73"/>
      <c r="I39" s="34"/>
    </row>
    <row r="40" spans="1:9" ht="42.75" customHeight="1">
      <c r="A40" s="35" t="s">
        <v>106</v>
      </c>
      <c r="B40" s="113" t="s">
        <v>107</v>
      </c>
      <c r="C40" s="34"/>
      <c r="D40" s="34"/>
      <c r="E40" s="71">
        <f t="shared" si="1"/>
        <v>0</v>
      </c>
      <c r="F40" s="73"/>
      <c r="G40" s="34"/>
      <c r="H40" s="73"/>
      <c r="I40" s="34"/>
    </row>
    <row r="41" spans="1:9" ht="42" customHeight="1">
      <c r="A41" s="35" t="s">
        <v>108</v>
      </c>
      <c r="B41" s="113" t="s">
        <v>109</v>
      </c>
      <c r="C41" s="34"/>
      <c r="D41" s="34"/>
      <c r="E41" s="71">
        <f t="shared" si="1"/>
        <v>0</v>
      </c>
      <c r="F41" s="73"/>
      <c r="G41" s="34"/>
      <c r="H41" s="73"/>
      <c r="I41" s="34"/>
    </row>
    <row r="42" spans="1:9">
      <c r="A42" s="35" t="s">
        <v>110</v>
      </c>
      <c r="B42" s="31" t="s">
        <v>111</v>
      </c>
      <c r="C42" s="34"/>
      <c r="D42" s="34"/>
      <c r="E42" s="71">
        <f t="shared" si="1"/>
        <v>0</v>
      </c>
      <c r="F42" s="73"/>
      <c r="G42" s="34"/>
      <c r="H42" s="73"/>
      <c r="I42" s="34"/>
    </row>
    <row r="43" spans="1:9">
      <c r="A43" s="35" t="s">
        <v>112</v>
      </c>
      <c r="B43" s="31" t="s">
        <v>113</v>
      </c>
      <c r="C43" s="34"/>
      <c r="D43" s="34"/>
      <c r="E43" s="71">
        <f t="shared" si="1"/>
        <v>0</v>
      </c>
      <c r="F43" s="73"/>
      <c r="G43" s="34"/>
      <c r="H43" s="73"/>
      <c r="I43" s="34"/>
    </row>
    <row r="44" spans="1:9">
      <c r="A44" s="35" t="s">
        <v>114</v>
      </c>
      <c r="B44" s="31" t="s">
        <v>115</v>
      </c>
      <c r="C44" s="34"/>
      <c r="D44" s="34"/>
      <c r="E44" s="71">
        <f t="shared" si="1"/>
        <v>0</v>
      </c>
      <c r="F44" s="73"/>
      <c r="G44" s="34"/>
      <c r="H44" s="73"/>
      <c r="I44" s="34"/>
    </row>
    <row r="45" spans="1:9">
      <c r="A45" s="35" t="s">
        <v>116</v>
      </c>
      <c r="B45" s="31" t="s">
        <v>117</v>
      </c>
      <c r="C45" s="34"/>
      <c r="D45" s="34"/>
      <c r="E45" s="71">
        <f t="shared" si="1"/>
        <v>0</v>
      </c>
      <c r="F45" s="73"/>
      <c r="G45" s="34"/>
      <c r="H45" s="73"/>
      <c r="I45" s="34"/>
    </row>
    <row r="46" spans="1:9">
      <c r="A46" s="35" t="s">
        <v>118</v>
      </c>
      <c r="B46" s="112" t="s">
        <v>82</v>
      </c>
      <c r="C46" s="34"/>
      <c r="D46" s="34"/>
      <c r="E46" s="71">
        <f t="shared" si="1"/>
        <v>0</v>
      </c>
      <c r="F46" s="73"/>
      <c r="G46" s="34"/>
      <c r="H46" s="73"/>
      <c r="I46" s="34"/>
    </row>
    <row r="47" spans="1:9">
      <c r="A47" s="24"/>
      <c r="B47" s="27" t="s">
        <v>119</v>
      </c>
      <c r="C47" s="69">
        <f>SUM(C38:C46)</f>
        <v>0</v>
      </c>
      <c r="D47" s="69">
        <f>SUM(D38:D46)</f>
        <v>0</v>
      </c>
      <c r="E47" s="69">
        <f>SUM(E38:E46)</f>
        <v>0</v>
      </c>
      <c r="F47" s="60">
        <f>SUM(F38:F46)</f>
        <v>0</v>
      </c>
      <c r="G47" s="69">
        <f>SUM(G38:G46)</f>
        <v>0</v>
      </c>
      <c r="H47" s="60"/>
      <c r="I47" s="69">
        <f>SUM(I38:I46)</f>
        <v>0</v>
      </c>
    </row>
    <row r="48" spans="1:9">
      <c r="A48" s="6" t="s">
        <v>45</v>
      </c>
      <c r="B48" s="11"/>
      <c r="C48" s="22"/>
      <c r="D48" s="22"/>
      <c r="E48" s="22"/>
      <c r="F48" s="8"/>
      <c r="G48" s="22"/>
      <c r="H48" s="8"/>
      <c r="I48" s="22"/>
    </row>
    <row r="49" spans="1:9">
      <c r="A49" s="6" t="s">
        <v>21</v>
      </c>
      <c r="B49" s="7" t="s">
        <v>22</v>
      </c>
      <c r="C49" s="22"/>
      <c r="D49" s="22"/>
      <c r="E49" s="22"/>
      <c r="F49" s="8"/>
      <c r="G49" s="22"/>
      <c r="H49" s="8"/>
      <c r="I49" s="22"/>
    </row>
    <row r="50" spans="1:9">
      <c r="A50" s="35" t="s">
        <v>120</v>
      </c>
      <c r="B50" s="31" t="s">
        <v>121</v>
      </c>
      <c r="C50" s="34"/>
      <c r="D50" s="34"/>
      <c r="E50" s="71">
        <f>SUM(C50:D50)</f>
        <v>0</v>
      </c>
      <c r="F50" s="73"/>
      <c r="G50" s="34"/>
      <c r="H50" s="73"/>
      <c r="I50" s="34"/>
    </row>
    <row r="51" spans="1:9">
      <c r="A51" s="24" t="s">
        <v>45</v>
      </c>
      <c r="B51" s="27" t="s">
        <v>122</v>
      </c>
      <c r="C51" s="69">
        <f>SUM(C50)</f>
        <v>0</v>
      </c>
      <c r="D51" s="69">
        <f>SUM(D50)</f>
        <v>0</v>
      </c>
      <c r="E51" s="69">
        <f>SUM(E50)</f>
        <v>0</v>
      </c>
      <c r="F51" s="60">
        <f>SUM(F50)</f>
        <v>0</v>
      </c>
      <c r="G51" s="69">
        <f>SUM(G50)</f>
        <v>0</v>
      </c>
      <c r="H51" s="60"/>
      <c r="I51" s="69">
        <f>SUM(I50)</f>
        <v>0</v>
      </c>
    </row>
    <row r="52" spans="1:9">
      <c r="A52" s="24" t="s">
        <v>45</v>
      </c>
      <c r="B52" s="11"/>
      <c r="C52" s="22"/>
      <c r="D52" s="22"/>
      <c r="E52" s="22"/>
      <c r="F52" s="8"/>
      <c r="G52" s="22"/>
      <c r="H52" s="8"/>
      <c r="I52" s="22"/>
    </row>
    <row r="53" spans="1:9">
      <c r="A53" s="6" t="s">
        <v>23</v>
      </c>
      <c r="B53" s="7" t="s">
        <v>123</v>
      </c>
      <c r="C53" s="22"/>
      <c r="D53" s="22"/>
      <c r="E53" s="22"/>
      <c r="F53" s="8"/>
      <c r="G53" s="22"/>
      <c r="H53" s="8"/>
      <c r="I53" s="22"/>
    </row>
    <row r="54" spans="1:9">
      <c r="A54" s="35" t="s">
        <v>124</v>
      </c>
      <c r="B54" s="31" t="s">
        <v>125</v>
      </c>
      <c r="C54" s="34"/>
      <c r="D54" s="34"/>
      <c r="E54" s="71">
        <f>SUM(C54:D54)</f>
        <v>0</v>
      </c>
      <c r="F54" s="73"/>
      <c r="G54" s="34"/>
      <c r="H54" s="73"/>
      <c r="I54" s="34"/>
    </row>
    <row r="55" spans="1:9">
      <c r="A55" s="35" t="s">
        <v>126</v>
      </c>
      <c r="B55" s="25" t="s">
        <v>127</v>
      </c>
      <c r="C55" s="34"/>
      <c r="D55" s="34"/>
      <c r="E55" s="71">
        <f t="shared" ref="E55:E62" si="2">SUM(C55:D55)</f>
        <v>0</v>
      </c>
      <c r="F55" s="73"/>
      <c r="G55" s="34"/>
      <c r="H55" s="73"/>
      <c r="I55" s="34"/>
    </row>
    <row r="56" spans="1:9">
      <c r="A56" s="35" t="s">
        <v>128</v>
      </c>
      <c r="B56" s="25" t="s">
        <v>129</v>
      </c>
      <c r="C56" s="34"/>
      <c r="D56" s="34"/>
      <c r="E56" s="71">
        <f t="shared" si="2"/>
        <v>0</v>
      </c>
      <c r="F56" s="73"/>
      <c r="G56" s="34"/>
      <c r="H56" s="73"/>
      <c r="I56" s="34"/>
    </row>
    <row r="57" spans="1:9">
      <c r="A57" s="35" t="s">
        <v>130</v>
      </c>
      <c r="B57" s="25" t="s">
        <v>131</v>
      </c>
      <c r="C57" s="34"/>
      <c r="D57" s="34"/>
      <c r="E57" s="71">
        <f t="shared" si="2"/>
        <v>0</v>
      </c>
      <c r="F57" s="73"/>
      <c r="G57" s="34"/>
      <c r="H57" s="73"/>
      <c r="I57" s="34"/>
    </row>
    <row r="58" spans="1:9">
      <c r="A58" s="35" t="s">
        <v>132</v>
      </c>
      <c r="B58" s="25" t="s">
        <v>133</v>
      </c>
      <c r="C58" s="34"/>
      <c r="D58" s="34"/>
      <c r="E58" s="71">
        <f t="shared" ref="E58" si="3">SUM(C58:D58)</f>
        <v>0</v>
      </c>
      <c r="F58" s="73"/>
      <c r="G58" s="34"/>
      <c r="H58" s="73"/>
      <c r="I58" s="34"/>
    </row>
    <row r="59" spans="1:9">
      <c r="A59" s="35" t="s">
        <v>134</v>
      </c>
      <c r="B59" s="25" t="s">
        <v>135</v>
      </c>
      <c r="C59" s="34"/>
      <c r="D59" s="34"/>
      <c r="E59" s="71">
        <f t="shared" si="2"/>
        <v>0</v>
      </c>
      <c r="F59" s="73"/>
      <c r="G59" s="34"/>
      <c r="H59" s="73"/>
      <c r="I59" s="34"/>
    </row>
    <row r="60" spans="1:9">
      <c r="A60" s="35" t="s">
        <v>136</v>
      </c>
      <c r="B60" s="25" t="s">
        <v>137</v>
      </c>
      <c r="C60" s="34"/>
      <c r="D60" s="34"/>
      <c r="E60" s="71">
        <f t="shared" si="2"/>
        <v>0</v>
      </c>
      <c r="F60" s="73"/>
      <c r="G60" s="34"/>
      <c r="H60" s="73"/>
      <c r="I60" s="34"/>
    </row>
    <row r="61" spans="1:9">
      <c r="A61" s="35" t="s">
        <v>138</v>
      </c>
      <c r="B61" s="25" t="s">
        <v>139</v>
      </c>
      <c r="C61" s="34"/>
      <c r="D61" s="34"/>
      <c r="E61" s="71">
        <f t="shared" ref="E61" si="4">SUM(C61:D61)</f>
        <v>0</v>
      </c>
      <c r="F61" s="73"/>
      <c r="G61" s="34"/>
      <c r="H61" s="73"/>
      <c r="I61" s="34"/>
    </row>
    <row r="62" spans="1:9">
      <c r="A62" s="35" t="s">
        <v>140</v>
      </c>
      <c r="B62" s="114" t="s">
        <v>82</v>
      </c>
      <c r="C62" s="34"/>
      <c r="D62" s="34"/>
      <c r="E62" s="71">
        <f t="shared" si="2"/>
        <v>0</v>
      </c>
      <c r="F62" s="73"/>
      <c r="G62" s="34"/>
      <c r="H62" s="73"/>
      <c r="I62" s="34"/>
    </row>
    <row r="63" spans="1:9">
      <c r="A63" s="24"/>
      <c r="B63" s="27" t="s">
        <v>141</v>
      </c>
      <c r="C63" s="69">
        <f>SUM(C54:C62)</f>
        <v>0</v>
      </c>
      <c r="D63" s="69">
        <f>SUM(D54:D62)</f>
        <v>0</v>
      </c>
      <c r="E63" s="69">
        <f>SUM(E54:E62)</f>
        <v>0</v>
      </c>
      <c r="F63" s="60">
        <f>SUM(F54:F62)</f>
        <v>0</v>
      </c>
      <c r="G63" s="69">
        <f>SUM(G54:G62)</f>
        <v>0</v>
      </c>
      <c r="H63" s="60"/>
      <c r="I63" s="69">
        <f>SUM(I54:I62)</f>
        <v>0</v>
      </c>
    </row>
    <row r="64" spans="1:9">
      <c r="A64" s="24"/>
      <c r="B64" s="11"/>
      <c r="C64" s="22"/>
      <c r="D64" s="22"/>
      <c r="E64" s="22"/>
      <c r="F64" s="8"/>
      <c r="G64" s="22"/>
      <c r="H64" s="8"/>
      <c r="I64" s="22"/>
    </row>
    <row r="65" spans="1:9">
      <c r="A65" s="6" t="s">
        <v>25</v>
      </c>
      <c r="B65" s="7" t="s">
        <v>26</v>
      </c>
      <c r="C65" s="22"/>
      <c r="D65" s="22"/>
      <c r="E65" s="22"/>
      <c r="F65" s="8"/>
      <c r="G65" s="22"/>
      <c r="H65" s="8"/>
      <c r="I65" s="22"/>
    </row>
    <row r="66" spans="1:9">
      <c r="A66" s="35" t="s">
        <v>142</v>
      </c>
      <c r="B66" s="25" t="s">
        <v>143</v>
      </c>
      <c r="C66" s="34"/>
      <c r="D66" s="34"/>
      <c r="E66" s="71">
        <f t="shared" ref="E66:E71" si="5">SUM(C66:D66)</f>
        <v>0</v>
      </c>
      <c r="F66" s="73"/>
      <c r="G66" s="34"/>
      <c r="H66" s="73"/>
      <c r="I66" s="34"/>
    </row>
    <row r="67" spans="1:9">
      <c r="A67" s="35" t="s">
        <v>144</v>
      </c>
      <c r="B67" s="25" t="s">
        <v>145</v>
      </c>
      <c r="C67" s="34"/>
      <c r="D67" s="34"/>
      <c r="E67" s="71">
        <f t="shared" si="5"/>
        <v>0</v>
      </c>
      <c r="F67" s="73"/>
      <c r="G67" s="34"/>
      <c r="H67" s="73"/>
      <c r="I67" s="34"/>
    </row>
    <row r="68" spans="1:9">
      <c r="A68" s="35" t="s">
        <v>146</v>
      </c>
      <c r="B68" s="25" t="s">
        <v>147</v>
      </c>
      <c r="C68" s="34"/>
      <c r="D68" s="34"/>
      <c r="E68" s="71">
        <f t="shared" si="5"/>
        <v>0</v>
      </c>
      <c r="F68" s="73"/>
      <c r="G68" s="34"/>
      <c r="H68" s="73"/>
      <c r="I68" s="34"/>
    </row>
    <row r="69" spans="1:9">
      <c r="A69" s="35" t="s">
        <v>148</v>
      </c>
      <c r="B69" s="25" t="s">
        <v>149</v>
      </c>
      <c r="C69" s="34"/>
      <c r="D69" s="34"/>
      <c r="E69" s="71">
        <f t="shared" si="5"/>
        <v>0</v>
      </c>
      <c r="F69" s="73"/>
      <c r="G69" s="34"/>
      <c r="H69" s="73"/>
      <c r="I69" s="34"/>
    </row>
    <row r="70" spans="1:9">
      <c r="A70" s="35" t="s">
        <v>150</v>
      </c>
      <c r="B70" s="25" t="s">
        <v>151</v>
      </c>
      <c r="C70" s="34"/>
      <c r="D70" s="34"/>
      <c r="E70" s="71">
        <f t="shared" si="5"/>
        <v>0</v>
      </c>
      <c r="F70" s="73"/>
      <c r="G70" s="34"/>
      <c r="H70" s="73"/>
      <c r="I70" s="34"/>
    </row>
    <row r="71" spans="1:9">
      <c r="A71" s="35" t="s">
        <v>152</v>
      </c>
      <c r="B71" s="114" t="s">
        <v>82</v>
      </c>
      <c r="C71" s="34"/>
      <c r="D71" s="34"/>
      <c r="E71" s="71">
        <f t="shared" si="5"/>
        <v>0</v>
      </c>
      <c r="F71" s="73"/>
      <c r="G71" s="34"/>
      <c r="H71" s="73"/>
      <c r="I71" s="34"/>
    </row>
    <row r="72" spans="1:9">
      <c r="A72" s="24"/>
      <c r="B72" s="27" t="s">
        <v>153</v>
      </c>
      <c r="C72" s="69">
        <f>SUM(C66:C71)</f>
        <v>0</v>
      </c>
      <c r="D72" s="69">
        <f>SUM(D66:D71)</f>
        <v>0</v>
      </c>
      <c r="E72" s="69">
        <f>SUM(E66:E71)</f>
        <v>0</v>
      </c>
      <c r="F72" s="60">
        <f>SUM(F66:F71)</f>
        <v>0</v>
      </c>
      <c r="G72" s="69">
        <f>SUM(G66:G71)</f>
        <v>0</v>
      </c>
      <c r="H72" s="60"/>
      <c r="I72" s="69">
        <f>SUM(I66:I71)</f>
        <v>0</v>
      </c>
    </row>
    <row r="73" spans="1:9">
      <c r="A73" s="24"/>
      <c r="B73" s="11"/>
      <c r="C73" s="22"/>
      <c r="D73" s="22"/>
      <c r="E73" s="22"/>
      <c r="F73" s="8"/>
      <c r="G73" s="22"/>
      <c r="H73" s="8"/>
      <c r="I73" s="22"/>
    </row>
    <row r="74" spans="1:9">
      <c r="A74" s="6" t="s">
        <v>27</v>
      </c>
      <c r="B74" s="7" t="s">
        <v>28</v>
      </c>
      <c r="C74" s="22"/>
      <c r="D74" s="22"/>
      <c r="E74" s="22"/>
      <c r="F74" s="8"/>
      <c r="G74" s="22"/>
      <c r="H74" s="8"/>
      <c r="I74" s="22"/>
    </row>
    <row r="75" spans="1:9">
      <c r="A75" s="35" t="s">
        <v>154</v>
      </c>
      <c r="B75" s="25" t="s">
        <v>155</v>
      </c>
      <c r="C75" s="34"/>
      <c r="D75" s="34"/>
      <c r="E75" s="71">
        <f>SUM(C75:D75)</f>
        <v>0</v>
      </c>
      <c r="F75" s="73"/>
      <c r="G75" s="34"/>
      <c r="H75" s="73"/>
      <c r="I75" s="34"/>
    </row>
    <row r="76" spans="1:9">
      <c r="A76" s="35" t="s">
        <v>156</v>
      </c>
      <c r="B76" s="25" t="s">
        <v>157</v>
      </c>
      <c r="C76" s="34"/>
      <c r="D76" s="34"/>
      <c r="E76" s="71">
        <f>SUM(C76:D76)</f>
        <v>0</v>
      </c>
      <c r="F76" s="73"/>
      <c r="G76" s="34"/>
      <c r="H76" s="73"/>
      <c r="I76" s="34"/>
    </row>
    <row r="77" spans="1:9">
      <c r="A77" s="35" t="s">
        <v>158</v>
      </c>
      <c r="B77" s="25" t="s">
        <v>159</v>
      </c>
      <c r="C77" s="34"/>
      <c r="D77" s="34"/>
      <c r="E77" s="71">
        <f>SUM(C77:D77)</f>
        <v>0</v>
      </c>
      <c r="F77" s="73"/>
      <c r="G77" s="34"/>
      <c r="H77" s="73"/>
      <c r="I77" s="34"/>
    </row>
    <row r="78" spans="1:9">
      <c r="A78" s="35" t="s">
        <v>160</v>
      </c>
      <c r="B78" s="112" t="s">
        <v>82</v>
      </c>
      <c r="C78" s="34"/>
      <c r="D78" s="34"/>
      <c r="E78" s="71">
        <f>SUM(C78:D78)</f>
        <v>0</v>
      </c>
      <c r="F78" s="73"/>
      <c r="G78" s="34"/>
      <c r="H78" s="73"/>
      <c r="I78" s="34"/>
    </row>
    <row r="79" spans="1:9">
      <c r="A79" s="6" t="s">
        <v>45</v>
      </c>
      <c r="B79" s="27" t="s">
        <v>161</v>
      </c>
      <c r="C79" s="69">
        <f>SUM(C75:C78)</f>
        <v>0</v>
      </c>
      <c r="D79" s="69">
        <f>SUM(D75:D78)</f>
        <v>0</v>
      </c>
      <c r="E79" s="69">
        <f>SUM(E75:E78)</f>
        <v>0</v>
      </c>
      <c r="F79" s="60">
        <f>SUM(F75:F78)</f>
        <v>0</v>
      </c>
      <c r="G79" s="69">
        <f>SUM(G75:G78)</f>
        <v>0</v>
      </c>
      <c r="H79" s="60"/>
      <c r="I79" s="69">
        <f>SUM(I75:I78)</f>
        <v>0</v>
      </c>
    </row>
    <row r="80" spans="1:9">
      <c r="A80" s="24" t="s">
        <v>45</v>
      </c>
      <c r="B80" s="11"/>
      <c r="C80" s="22"/>
      <c r="D80" s="22"/>
      <c r="E80" s="22"/>
      <c r="F80" s="8"/>
      <c r="G80" s="22"/>
      <c r="H80" s="8"/>
      <c r="I80" s="22"/>
    </row>
    <row r="81" spans="1:9">
      <c r="A81" s="6" t="s">
        <v>29</v>
      </c>
      <c r="B81" s="7" t="s">
        <v>30</v>
      </c>
      <c r="C81" s="22"/>
      <c r="D81" s="22"/>
      <c r="E81" s="22"/>
      <c r="F81" s="8"/>
      <c r="G81" s="22"/>
      <c r="H81" s="8"/>
      <c r="I81" s="22"/>
    </row>
    <row r="82" spans="1:9">
      <c r="A82" s="35" t="s">
        <v>162</v>
      </c>
      <c r="B82" s="25" t="s">
        <v>163</v>
      </c>
      <c r="C82" s="34"/>
      <c r="D82" s="34"/>
      <c r="E82" s="71">
        <f>SUM(C82:D82)</f>
        <v>0</v>
      </c>
      <c r="F82" s="73"/>
      <c r="G82" s="34"/>
      <c r="H82" s="73"/>
      <c r="I82" s="34"/>
    </row>
    <row r="83" spans="1:9">
      <c r="A83" s="35" t="s">
        <v>164</v>
      </c>
      <c r="B83" s="112" t="s">
        <v>82</v>
      </c>
      <c r="C83" s="34"/>
      <c r="D83" s="34"/>
      <c r="E83" s="71">
        <f>SUM(C83:D83)</f>
        <v>0</v>
      </c>
      <c r="F83" s="73"/>
      <c r="G83" s="34"/>
      <c r="H83" s="73"/>
      <c r="I83" s="34"/>
    </row>
    <row r="84" spans="1:9">
      <c r="A84" s="24"/>
      <c r="B84" s="27" t="s">
        <v>165</v>
      </c>
      <c r="C84" s="69">
        <f>SUM(C82:C83)</f>
        <v>0</v>
      </c>
      <c r="D84" s="69">
        <f>SUM(D82:D83)</f>
        <v>0</v>
      </c>
      <c r="E84" s="69">
        <f>SUM(E82:E83)</f>
        <v>0</v>
      </c>
      <c r="F84" s="60">
        <f>SUM(F82:F83)</f>
        <v>0</v>
      </c>
      <c r="G84" s="69">
        <f>SUM(G82:G83)</f>
        <v>0</v>
      </c>
      <c r="H84" s="60"/>
      <c r="I84" s="69">
        <f>SUM(I82:I83)</f>
        <v>0</v>
      </c>
    </row>
    <row r="85" spans="1:9">
      <c r="A85" s="24"/>
      <c r="B85" s="27"/>
      <c r="C85" s="60"/>
      <c r="D85" s="60"/>
      <c r="E85" s="60"/>
      <c r="F85" s="66"/>
      <c r="G85" s="60"/>
      <c r="H85" s="66"/>
      <c r="I85" s="60"/>
    </row>
    <row r="86" spans="1:9">
      <c r="A86" s="6" t="s">
        <v>31</v>
      </c>
      <c r="B86" s="7" t="s">
        <v>32</v>
      </c>
      <c r="C86" s="60"/>
      <c r="D86" s="60"/>
      <c r="E86" s="60"/>
      <c r="F86" s="66"/>
      <c r="G86" s="60"/>
      <c r="H86" s="66"/>
      <c r="I86" s="60"/>
    </row>
    <row r="87" spans="1:9">
      <c r="A87" s="35" t="s">
        <v>166</v>
      </c>
      <c r="B87" s="36" t="s">
        <v>143</v>
      </c>
      <c r="C87" s="34"/>
      <c r="D87" s="34"/>
      <c r="E87" s="71">
        <f>SUM(C87:D87)</f>
        <v>0</v>
      </c>
      <c r="F87" s="66"/>
      <c r="G87" s="34"/>
      <c r="H87" s="66"/>
      <c r="I87" s="34"/>
    </row>
    <row r="88" spans="1:9" ht="44.25" customHeight="1">
      <c r="A88" s="35" t="s">
        <v>167</v>
      </c>
      <c r="B88" s="115" t="s">
        <v>168</v>
      </c>
      <c r="C88" s="34"/>
      <c r="D88" s="34"/>
      <c r="E88" s="71">
        <f>SUM(C88:D88)</f>
        <v>0</v>
      </c>
      <c r="F88" s="66"/>
      <c r="G88" s="34"/>
      <c r="H88" s="66"/>
      <c r="I88" s="34"/>
    </row>
    <row r="89" spans="1:9">
      <c r="A89" s="35" t="s">
        <v>169</v>
      </c>
      <c r="B89" s="75" t="s">
        <v>170</v>
      </c>
      <c r="C89" s="34"/>
      <c r="D89" s="34"/>
      <c r="E89" s="71">
        <f>SUM(C89:D89)</f>
        <v>0</v>
      </c>
      <c r="F89" s="66"/>
      <c r="G89" s="34"/>
      <c r="H89" s="66"/>
      <c r="I89" s="34"/>
    </row>
    <row r="90" spans="1:9">
      <c r="A90" s="35" t="s">
        <v>171</v>
      </c>
      <c r="B90" s="75" t="s">
        <v>172</v>
      </c>
      <c r="C90" s="34"/>
      <c r="D90" s="34"/>
      <c r="E90" s="71">
        <f t="shared" ref="E90" si="6">SUM(C90:D90)</f>
        <v>0</v>
      </c>
      <c r="F90" s="66"/>
      <c r="G90" s="34"/>
      <c r="H90" s="66"/>
      <c r="I90" s="34"/>
    </row>
    <row r="91" spans="1:9">
      <c r="A91" s="35" t="s">
        <v>173</v>
      </c>
      <c r="B91" s="32" t="s">
        <v>174</v>
      </c>
      <c r="C91" s="34"/>
      <c r="D91" s="34"/>
      <c r="E91" s="71">
        <f>SUM(C91:D91)</f>
        <v>0</v>
      </c>
      <c r="F91" s="66"/>
      <c r="G91" s="34"/>
      <c r="H91" s="66"/>
      <c r="I91" s="34"/>
    </row>
    <row r="92" spans="1:9">
      <c r="A92" s="35" t="s">
        <v>175</v>
      </c>
      <c r="B92" s="32" t="s">
        <v>176</v>
      </c>
      <c r="C92" s="34"/>
      <c r="D92" s="34"/>
      <c r="E92" s="71">
        <f>SUM(C92:D92)</f>
        <v>0</v>
      </c>
      <c r="F92" s="66"/>
      <c r="G92" s="34"/>
      <c r="H92" s="66"/>
      <c r="I92" s="34"/>
    </row>
    <row r="93" spans="1:9">
      <c r="A93" s="35" t="s">
        <v>177</v>
      </c>
      <c r="B93" s="112" t="s">
        <v>82</v>
      </c>
      <c r="C93" s="34"/>
      <c r="D93" s="34"/>
      <c r="E93" s="71">
        <f>SUM(C93:D93)</f>
        <v>0</v>
      </c>
      <c r="F93" s="66"/>
      <c r="G93" s="34"/>
      <c r="H93" s="66"/>
      <c r="I93" s="34"/>
    </row>
    <row r="94" spans="1:9">
      <c r="A94" s="24"/>
      <c r="B94" s="27" t="s">
        <v>178</v>
      </c>
      <c r="C94" s="69">
        <f>SUM(C87:C93)</f>
        <v>0</v>
      </c>
      <c r="D94" s="69">
        <f>SUM(D87:D93)</f>
        <v>0</v>
      </c>
      <c r="E94" s="69">
        <f>SUM(E87:E93)</f>
        <v>0</v>
      </c>
      <c r="F94" s="60">
        <f>SUM(F87:F93)</f>
        <v>0</v>
      </c>
      <c r="G94" s="69">
        <f>SUM(G87:G93)</f>
        <v>0</v>
      </c>
      <c r="H94" s="60"/>
      <c r="I94" s="69">
        <f>SUM(I87:I93)</f>
        <v>0</v>
      </c>
    </row>
    <row r="95" spans="1:9">
      <c r="A95" s="26" t="s">
        <v>45</v>
      </c>
      <c r="B95" s="11" t="s">
        <v>45</v>
      </c>
      <c r="C95" s="22"/>
      <c r="D95" s="22"/>
      <c r="E95" s="22"/>
      <c r="F95" s="8"/>
      <c r="G95" s="22"/>
      <c r="H95" s="8"/>
      <c r="I95" s="22"/>
    </row>
    <row r="96" spans="1:9">
      <c r="A96" s="6" t="s">
        <v>33</v>
      </c>
      <c r="B96" s="7" t="s">
        <v>34</v>
      </c>
      <c r="C96" s="60"/>
      <c r="D96" s="60"/>
      <c r="E96" s="60"/>
      <c r="F96" s="66"/>
      <c r="G96" s="60"/>
      <c r="H96" s="66"/>
      <c r="I96" s="60"/>
    </row>
    <row r="97" spans="1:18">
      <c r="A97" s="35" t="s">
        <v>179</v>
      </c>
      <c r="B97" s="36" t="s">
        <v>143</v>
      </c>
      <c r="C97" s="34"/>
      <c r="D97" s="34"/>
      <c r="E97" s="71">
        <f t="shared" ref="E97:E105" si="7">SUM(C97:D97)</f>
        <v>0</v>
      </c>
      <c r="F97" s="66"/>
      <c r="G97" s="34"/>
      <c r="H97" s="66"/>
      <c r="I97" s="34"/>
    </row>
    <row r="98" spans="1:18" ht="44.25" customHeight="1">
      <c r="A98" s="35" t="s">
        <v>180</v>
      </c>
      <c r="B98" s="115" t="s">
        <v>168</v>
      </c>
      <c r="C98" s="34"/>
      <c r="D98" s="34"/>
      <c r="E98" s="71">
        <f t="shared" si="7"/>
        <v>0</v>
      </c>
      <c r="F98" s="66"/>
      <c r="G98" s="34"/>
      <c r="H98" s="66"/>
      <c r="I98" s="34"/>
    </row>
    <row r="99" spans="1:18">
      <c r="A99" s="35" t="s">
        <v>181</v>
      </c>
      <c r="B99" s="75" t="s">
        <v>170</v>
      </c>
      <c r="C99" s="34"/>
      <c r="D99" s="34"/>
      <c r="E99" s="71">
        <f t="shared" ref="E99:E100" si="8">SUM(C99:D99)</f>
        <v>0</v>
      </c>
      <c r="F99" s="66"/>
      <c r="G99" s="34"/>
      <c r="H99" s="66"/>
      <c r="I99" s="34"/>
    </row>
    <row r="100" spans="1:18">
      <c r="A100" s="35" t="s">
        <v>182</v>
      </c>
      <c r="B100" s="75" t="s">
        <v>172</v>
      </c>
      <c r="C100" s="34"/>
      <c r="D100" s="34"/>
      <c r="E100" s="71">
        <f t="shared" si="8"/>
        <v>0</v>
      </c>
      <c r="F100" s="66"/>
      <c r="G100" s="34"/>
      <c r="H100" s="66"/>
      <c r="I100" s="34"/>
    </row>
    <row r="101" spans="1:18">
      <c r="A101" s="35" t="s">
        <v>183</v>
      </c>
      <c r="B101" s="32" t="s">
        <v>174</v>
      </c>
      <c r="C101" s="34"/>
      <c r="D101" s="34"/>
      <c r="E101" s="71">
        <f t="shared" si="7"/>
        <v>0</v>
      </c>
      <c r="F101" s="66"/>
      <c r="G101" s="34"/>
      <c r="H101" s="66"/>
      <c r="I101" s="34"/>
    </row>
    <row r="102" spans="1:18">
      <c r="A102" s="35" t="s">
        <v>184</v>
      </c>
      <c r="B102" s="32" t="s">
        <v>176</v>
      </c>
      <c r="C102" s="34"/>
      <c r="D102" s="34"/>
      <c r="E102" s="71">
        <f t="shared" si="7"/>
        <v>0</v>
      </c>
      <c r="F102" s="66"/>
      <c r="G102" s="34"/>
      <c r="H102" s="66"/>
      <c r="I102" s="34"/>
    </row>
    <row r="103" spans="1:18">
      <c r="A103" s="35" t="s">
        <v>185</v>
      </c>
      <c r="B103" s="32" t="s">
        <v>186</v>
      </c>
      <c r="C103" s="34"/>
      <c r="D103" s="34"/>
      <c r="E103" s="71">
        <f t="shared" si="7"/>
        <v>0</v>
      </c>
      <c r="F103" s="66"/>
      <c r="G103" s="34"/>
      <c r="H103" s="66"/>
      <c r="I103" s="34"/>
    </row>
    <row r="104" spans="1:18">
      <c r="A104" s="35" t="s">
        <v>187</v>
      </c>
      <c r="B104" s="32" t="s">
        <v>188</v>
      </c>
      <c r="C104" s="34"/>
      <c r="D104" s="34"/>
      <c r="E104" s="71">
        <f t="shared" si="7"/>
        <v>0</v>
      </c>
      <c r="F104" s="66"/>
      <c r="G104" s="34"/>
      <c r="H104" s="66"/>
      <c r="I104" s="34"/>
    </row>
    <row r="105" spans="1:18">
      <c r="A105" s="35" t="s">
        <v>189</v>
      </c>
      <c r="B105" s="112" t="s">
        <v>82</v>
      </c>
      <c r="C105" s="34"/>
      <c r="D105" s="34"/>
      <c r="E105" s="71">
        <f t="shared" si="7"/>
        <v>0</v>
      </c>
      <c r="F105" s="66"/>
      <c r="G105" s="34"/>
      <c r="H105" s="66"/>
      <c r="I105" s="34"/>
    </row>
    <row r="106" spans="1:18">
      <c r="A106" s="24"/>
      <c r="B106" s="27" t="s">
        <v>190</v>
      </c>
      <c r="C106" s="69">
        <f>SUM(C97:C105)</f>
        <v>0</v>
      </c>
      <c r="D106" s="69">
        <f>SUM(D97:D105)</f>
        <v>0</v>
      </c>
      <c r="E106" s="69">
        <f>SUM(E97:E105)</f>
        <v>0</v>
      </c>
      <c r="F106" s="60">
        <f>SUM(F97:F105)</f>
        <v>0</v>
      </c>
      <c r="G106" s="69">
        <f>SUM(G97:G105)</f>
        <v>0</v>
      </c>
      <c r="H106" s="60"/>
      <c r="I106" s="69">
        <f>SUM(I97:I105)</f>
        <v>0</v>
      </c>
      <c r="L106" s="22"/>
      <c r="M106" s="22"/>
      <c r="N106" s="22"/>
      <c r="O106" s="8"/>
      <c r="P106" s="22"/>
      <c r="Q106" s="8"/>
      <c r="R106" s="22"/>
    </row>
    <row r="107" spans="1:18">
      <c r="A107" s="24"/>
      <c r="B107" s="27"/>
      <c r="C107" s="74"/>
      <c r="D107" s="74"/>
      <c r="E107" s="74"/>
      <c r="F107" s="60"/>
      <c r="G107" s="74"/>
      <c r="H107" s="60"/>
      <c r="I107" s="74"/>
    </row>
    <row r="108" spans="1:18">
      <c r="A108" s="6" t="s">
        <v>35</v>
      </c>
      <c r="B108" s="7" t="s">
        <v>191</v>
      </c>
      <c r="C108" s="4"/>
      <c r="D108" s="4"/>
      <c r="E108" s="4"/>
      <c r="F108" s="4"/>
      <c r="H108" s="4"/>
    </row>
    <row r="109" spans="1:18">
      <c r="A109" s="35" t="s">
        <v>192</v>
      </c>
      <c r="B109" s="25" t="s">
        <v>193</v>
      </c>
      <c r="C109" s="34"/>
      <c r="D109" s="34"/>
      <c r="E109" s="71">
        <f t="shared" ref="E109:E115" si="9">SUM(C109:D109)</f>
        <v>0</v>
      </c>
      <c r="F109" s="66"/>
      <c r="G109" s="34"/>
      <c r="H109" s="66"/>
      <c r="I109" s="34"/>
    </row>
    <row r="110" spans="1:18" ht="41.45" customHeight="1">
      <c r="A110" s="35" t="s">
        <v>194</v>
      </c>
      <c r="B110" s="115" t="s">
        <v>195</v>
      </c>
      <c r="C110" s="34"/>
      <c r="D110" s="34"/>
      <c r="E110" s="71">
        <f t="shared" si="9"/>
        <v>0</v>
      </c>
      <c r="F110" s="66"/>
      <c r="G110" s="34"/>
      <c r="H110" s="66"/>
      <c r="I110" s="34"/>
    </row>
    <row r="111" spans="1:18">
      <c r="A111" s="35" t="s">
        <v>196</v>
      </c>
      <c r="B111" s="25" t="s">
        <v>197</v>
      </c>
      <c r="C111" s="34"/>
      <c r="D111" s="34"/>
      <c r="E111" s="71">
        <f t="shared" si="9"/>
        <v>0</v>
      </c>
      <c r="F111" s="66"/>
      <c r="G111" s="34"/>
      <c r="H111" s="66"/>
      <c r="I111" s="34"/>
    </row>
    <row r="112" spans="1:18">
      <c r="A112" s="35" t="s">
        <v>198</v>
      </c>
      <c r="B112" s="25" t="s">
        <v>199</v>
      </c>
      <c r="C112" s="34"/>
      <c r="D112" s="34"/>
      <c r="E112" s="71">
        <f t="shared" si="9"/>
        <v>0</v>
      </c>
      <c r="F112" s="66"/>
      <c r="G112" s="34"/>
      <c r="H112" s="66"/>
      <c r="I112" s="34"/>
    </row>
    <row r="113" spans="1:27">
      <c r="A113" s="35" t="s">
        <v>200</v>
      </c>
      <c r="B113" s="25" t="s">
        <v>201</v>
      </c>
      <c r="C113" s="34"/>
      <c r="D113" s="34"/>
      <c r="E113" s="71">
        <f t="shared" si="9"/>
        <v>0</v>
      </c>
      <c r="F113" s="66"/>
      <c r="G113" s="34"/>
      <c r="H113" s="66"/>
      <c r="I113" s="34"/>
    </row>
    <row r="114" spans="1:27">
      <c r="A114" s="35" t="s">
        <v>202</v>
      </c>
      <c r="B114" s="25" t="s">
        <v>203</v>
      </c>
      <c r="C114" s="34"/>
      <c r="D114" s="34"/>
      <c r="E114" s="71">
        <f t="shared" si="9"/>
        <v>0</v>
      </c>
      <c r="F114" s="66"/>
      <c r="G114" s="34"/>
      <c r="H114" s="66"/>
      <c r="I114" s="34"/>
    </row>
    <row r="115" spans="1:27">
      <c r="A115" s="35" t="s">
        <v>204</v>
      </c>
      <c r="B115" s="114" t="s">
        <v>82</v>
      </c>
      <c r="C115" s="34"/>
      <c r="D115" s="34"/>
      <c r="E115" s="71">
        <f t="shared" si="9"/>
        <v>0</v>
      </c>
      <c r="F115" s="66"/>
      <c r="G115" s="34"/>
      <c r="H115" s="66"/>
      <c r="I115" s="34"/>
      <c r="K115" s="27"/>
      <c r="L115" s="74"/>
      <c r="M115" s="74"/>
      <c r="N115" s="74"/>
      <c r="O115" s="60"/>
      <c r="P115" s="74"/>
      <c r="Q115" s="60"/>
      <c r="R115" s="74"/>
    </row>
    <row r="116" spans="1:27">
      <c r="A116" s="24"/>
      <c r="B116" s="27" t="s">
        <v>205</v>
      </c>
      <c r="C116" s="69">
        <f>SUM(C109:C115)</f>
        <v>0</v>
      </c>
      <c r="D116" s="69">
        <f>SUM(D109:D115)</f>
        <v>0</v>
      </c>
      <c r="E116" s="69">
        <f>SUM(E109:E115)</f>
        <v>0</v>
      </c>
      <c r="F116" s="60">
        <f>SUM(F109:F115)</f>
        <v>0</v>
      </c>
      <c r="G116" s="69">
        <f>SUM(G109:G115)</f>
        <v>0</v>
      </c>
      <c r="H116" s="60"/>
      <c r="I116" s="69">
        <f>SUM(I109:I115)</f>
        <v>0</v>
      </c>
      <c r="S116" s="24"/>
      <c r="T116" s="27"/>
      <c r="U116" s="74"/>
      <c r="V116" s="74"/>
      <c r="W116" s="74"/>
      <c r="X116" s="60"/>
      <c r="Y116" s="74"/>
      <c r="Z116" s="60"/>
      <c r="AA116" s="74"/>
    </row>
    <row r="117" spans="1:27">
      <c r="A117" s="24"/>
      <c r="B117" s="27"/>
      <c r="C117" s="74"/>
      <c r="D117" s="74"/>
      <c r="E117" s="74"/>
      <c r="F117" s="60"/>
      <c r="G117" s="74"/>
      <c r="H117" s="60"/>
      <c r="I117" s="74"/>
      <c r="K117" s="7"/>
      <c r="S117" s="24"/>
      <c r="T117" s="27"/>
      <c r="U117" s="74"/>
      <c r="V117" s="74"/>
      <c r="W117" s="74"/>
      <c r="X117" s="60"/>
      <c r="Y117" s="74"/>
      <c r="Z117" s="60"/>
      <c r="AA117" s="74"/>
    </row>
    <row r="118" spans="1:27">
      <c r="A118" s="6" t="s">
        <v>37</v>
      </c>
      <c r="B118" s="7" t="s">
        <v>38</v>
      </c>
      <c r="C118" s="4"/>
      <c r="D118" s="4"/>
      <c r="E118" s="4"/>
      <c r="F118" s="4"/>
      <c r="H118" s="4"/>
      <c r="K118" s="7"/>
      <c r="S118" s="24"/>
      <c r="T118" s="27"/>
      <c r="U118" s="74"/>
      <c r="V118" s="74"/>
      <c r="W118" s="74"/>
      <c r="X118" s="60"/>
      <c r="Y118" s="74"/>
      <c r="Z118" s="60"/>
      <c r="AA118" s="74"/>
    </row>
    <row r="119" spans="1:27">
      <c r="A119" s="35" t="s">
        <v>206</v>
      </c>
      <c r="B119" s="25" t="s">
        <v>207</v>
      </c>
      <c r="C119" s="34"/>
      <c r="D119" s="34"/>
      <c r="E119" s="71">
        <f t="shared" ref="E119:E127" si="10">SUM(C119:D119)</f>
        <v>0</v>
      </c>
      <c r="F119" s="66"/>
      <c r="G119" s="34"/>
      <c r="H119" s="66"/>
      <c r="I119" s="34"/>
      <c r="K119" s="7"/>
      <c r="S119" s="24"/>
      <c r="T119" s="27"/>
      <c r="U119" s="74"/>
      <c r="V119" s="74"/>
      <c r="W119" s="74"/>
      <c r="X119" s="60"/>
      <c r="Y119" s="74"/>
      <c r="Z119" s="60"/>
      <c r="AA119" s="74"/>
    </row>
    <row r="120" spans="1:27" ht="44.45" customHeight="1">
      <c r="A120" s="35" t="s">
        <v>208</v>
      </c>
      <c r="B120" s="115" t="s">
        <v>195</v>
      </c>
      <c r="C120" s="34"/>
      <c r="D120" s="34"/>
      <c r="E120" s="71">
        <f t="shared" si="10"/>
        <v>0</v>
      </c>
      <c r="F120" s="66"/>
      <c r="G120" s="34"/>
      <c r="H120" s="66"/>
      <c r="I120" s="34"/>
      <c r="K120" s="7"/>
      <c r="S120" s="24"/>
      <c r="T120" s="27"/>
      <c r="U120" s="74"/>
      <c r="V120" s="74"/>
      <c r="W120" s="74"/>
      <c r="X120" s="60"/>
      <c r="Y120" s="74"/>
      <c r="Z120" s="60"/>
      <c r="AA120" s="74"/>
    </row>
    <row r="121" spans="1:27">
      <c r="A121" s="35" t="s">
        <v>209</v>
      </c>
      <c r="B121" s="75" t="s">
        <v>210</v>
      </c>
      <c r="C121" s="34"/>
      <c r="D121" s="34"/>
      <c r="E121" s="71">
        <f t="shared" ref="E121:E122" si="11">SUM(C121:D121)</f>
        <v>0</v>
      </c>
      <c r="F121" s="66"/>
      <c r="G121" s="34"/>
      <c r="H121" s="66"/>
      <c r="I121" s="34"/>
      <c r="K121" s="7"/>
      <c r="S121" s="24"/>
      <c r="T121" s="27"/>
      <c r="U121" s="74"/>
      <c r="V121" s="74"/>
      <c r="W121" s="74"/>
      <c r="X121" s="60"/>
      <c r="Y121" s="74"/>
      <c r="Z121" s="60"/>
      <c r="AA121" s="74"/>
    </row>
    <row r="122" spans="1:27">
      <c r="A122" s="35" t="s">
        <v>211</v>
      </c>
      <c r="B122" s="75" t="s">
        <v>212</v>
      </c>
      <c r="C122" s="34"/>
      <c r="D122" s="34"/>
      <c r="E122" s="71">
        <f t="shared" si="11"/>
        <v>0</v>
      </c>
      <c r="F122" s="66"/>
      <c r="G122" s="34"/>
      <c r="H122" s="66"/>
      <c r="I122" s="34"/>
      <c r="K122" s="7"/>
      <c r="S122" s="24"/>
      <c r="T122" s="27"/>
      <c r="U122" s="74"/>
      <c r="V122" s="74"/>
      <c r="W122" s="74"/>
      <c r="X122" s="60"/>
      <c r="Y122" s="74"/>
      <c r="Z122" s="60"/>
      <c r="AA122" s="74"/>
    </row>
    <row r="123" spans="1:27">
      <c r="A123" s="35" t="s">
        <v>213</v>
      </c>
      <c r="B123" s="25" t="s">
        <v>197</v>
      </c>
      <c r="C123" s="34"/>
      <c r="D123" s="34"/>
      <c r="E123" s="71">
        <f t="shared" si="10"/>
        <v>0</v>
      </c>
      <c r="F123" s="66"/>
      <c r="G123" s="34"/>
      <c r="H123" s="66"/>
      <c r="I123" s="34"/>
      <c r="K123" s="7"/>
      <c r="S123" s="24"/>
      <c r="T123" s="27"/>
      <c r="U123" s="74"/>
      <c r="V123" s="74"/>
      <c r="W123" s="74"/>
      <c r="X123" s="60"/>
      <c r="Y123" s="74"/>
      <c r="Z123" s="60"/>
      <c r="AA123" s="74"/>
    </row>
    <row r="124" spans="1:27">
      <c r="A124" s="35" t="s">
        <v>214</v>
      </c>
      <c r="B124" s="25" t="s">
        <v>199</v>
      </c>
      <c r="C124" s="34"/>
      <c r="D124" s="34"/>
      <c r="E124" s="71">
        <f t="shared" si="10"/>
        <v>0</v>
      </c>
      <c r="F124" s="66"/>
      <c r="G124" s="34"/>
      <c r="H124" s="66"/>
      <c r="I124" s="34"/>
      <c r="K124" s="7"/>
      <c r="S124" s="24"/>
      <c r="T124" s="27"/>
      <c r="U124" s="74"/>
      <c r="V124" s="74"/>
      <c r="W124" s="74"/>
      <c r="X124" s="60"/>
      <c r="Y124" s="74"/>
      <c r="Z124" s="60"/>
      <c r="AA124" s="74"/>
    </row>
    <row r="125" spans="1:27">
      <c r="A125" s="35" t="s">
        <v>215</v>
      </c>
      <c r="B125" s="25" t="s">
        <v>216</v>
      </c>
      <c r="C125" s="34"/>
      <c r="D125" s="34"/>
      <c r="E125" s="71">
        <f t="shared" si="10"/>
        <v>0</v>
      </c>
      <c r="F125" s="66"/>
      <c r="G125" s="34"/>
      <c r="H125" s="66"/>
      <c r="I125" s="34"/>
      <c r="K125" s="11"/>
      <c r="L125" s="76"/>
      <c r="M125" s="76"/>
      <c r="N125" s="76"/>
      <c r="O125" s="8"/>
      <c r="P125" s="76"/>
      <c r="Q125" s="8"/>
      <c r="R125" s="76"/>
      <c r="S125" s="24"/>
      <c r="T125" s="27"/>
      <c r="U125" s="74"/>
      <c r="V125" s="74"/>
      <c r="W125" s="74"/>
      <c r="X125" s="60"/>
      <c r="Y125" s="74"/>
      <c r="Z125" s="60"/>
      <c r="AA125" s="74"/>
    </row>
    <row r="126" spans="1:27">
      <c r="A126" s="35" t="s">
        <v>217</v>
      </c>
      <c r="B126" s="31" t="s">
        <v>203</v>
      </c>
      <c r="C126" s="34"/>
      <c r="D126" s="34"/>
      <c r="E126" s="71">
        <f t="shared" si="10"/>
        <v>0</v>
      </c>
      <c r="F126" s="66"/>
      <c r="G126" s="34"/>
      <c r="H126" s="66"/>
      <c r="I126" s="34"/>
      <c r="K126" s="11"/>
      <c r="L126" s="76"/>
      <c r="M126" s="76"/>
      <c r="N126" s="76"/>
      <c r="O126" s="8"/>
      <c r="P126" s="76"/>
      <c r="Q126" s="8"/>
      <c r="R126" s="76"/>
      <c r="S126" s="24"/>
      <c r="T126" s="27"/>
      <c r="U126" s="74"/>
      <c r="V126" s="74"/>
      <c r="W126" s="74"/>
      <c r="X126" s="60"/>
      <c r="Y126" s="74"/>
      <c r="Z126" s="60"/>
      <c r="AA126" s="74"/>
    </row>
    <row r="127" spans="1:27">
      <c r="A127" s="35" t="s">
        <v>218</v>
      </c>
      <c r="B127" s="114" t="s">
        <v>82</v>
      </c>
      <c r="C127" s="34"/>
      <c r="D127" s="34"/>
      <c r="E127" s="71">
        <f t="shared" si="10"/>
        <v>0</v>
      </c>
      <c r="F127" s="66"/>
      <c r="G127" s="34"/>
      <c r="H127" s="66"/>
      <c r="I127" s="34"/>
      <c r="K127" s="11"/>
      <c r="L127" s="76"/>
      <c r="M127" s="76"/>
      <c r="N127" s="76"/>
      <c r="O127" s="8"/>
      <c r="P127" s="76"/>
      <c r="Q127" s="8"/>
      <c r="R127" s="76"/>
      <c r="S127" s="24"/>
      <c r="T127" s="27"/>
      <c r="U127" s="74"/>
      <c r="V127" s="74"/>
      <c r="W127" s="74"/>
      <c r="X127" s="60"/>
      <c r="Y127" s="74"/>
      <c r="Z127" s="60"/>
      <c r="AA127" s="74"/>
    </row>
    <row r="128" spans="1:27">
      <c r="A128" s="24"/>
      <c r="B128" s="27" t="s">
        <v>219</v>
      </c>
      <c r="C128" s="69">
        <f>SUM(C119:C127)</f>
        <v>0</v>
      </c>
      <c r="D128" s="69">
        <f>SUM(D119:D127)</f>
        <v>0</v>
      </c>
      <c r="E128" s="69">
        <f>SUM(E119:E127)</f>
        <v>0</v>
      </c>
      <c r="F128" s="60">
        <f>SUM(F119:F127)</f>
        <v>0</v>
      </c>
      <c r="G128" s="69">
        <f>SUM(G119:G127)</f>
        <v>0</v>
      </c>
      <c r="H128" s="60"/>
      <c r="I128" s="69">
        <f>SUM(I119:I127)</f>
        <v>0</v>
      </c>
      <c r="K128" s="11"/>
      <c r="L128" s="76"/>
      <c r="M128" s="76"/>
      <c r="N128" s="76"/>
      <c r="O128" s="8"/>
      <c r="P128" s="76"/>
      <c r="Q128" s="8"/>
      <c r="R128" s="76"/>
      <c r="S128" s="24"/>
      <c r="T128" s="27"/>
      <c r="U128" s="74"/>
      <c r="V128" s="74"/>
      <c r="W128" s="74"/>
      <c r="X128" s="60"/>
      <c r="Y128" s="74"/>
      <c r="Z128" s="60"/>
      <c r="AA128" s="74"/>
    </row>
    <row r="129" spans="1:27">
      <c r="A129" s="24"/>
      <c r="B129" s="27"/>
      <c r="C129" s="74"/>
      <c r="D129" s="74"/>
      <c r="E129" s="74"/>
      <c r="F129" s="60"/>
      <c r="G129" s="74"/>
      <c r="H129" s="60"/>
      <c r="I129" s="74"/>
      <c r="K129" s="11"/>
      <c r="L129" s="76"/>
      <c r="M129" s="76"/>
      <c r="N129" s="76"/>
      <c r="O129" s="8"/>
      <c r="P129" s="76"/>
      <c r="Q129" s="8"/>
      <c r="R129" s="76"/>
      <c r="S129" s="24"/>
      <c r="T129" s="27"/>
      <c r="U129" s="74"/>
      <c r="V129" s="74"/>
      <c r="W129" s="74"/>
      <c r="X129" s="60"/>
      <c r="Y129" s="74"/>
      <c r="Z129" s="60"/>
      <c r="AA129" s="74"/>
    </row>
    <row r="130" spans="1:27">
      <c r="A130" s="6" t="s">
        <v>39</v>
      </c>
      <c r="B130" s="7" t="s">
        <v>40</v>
      </c>
      <c r="C130" s="22"/>
      <c r="D130" s="22"/>
      <c r="E130" s="22"/>
      <c r="F130" s="8"/>
      <c r="G130" s="22"/>
      <c r="H130" s="8"/>
      <c r="I130" s="22"/>
    </row>
    <row r="131" spans="1:27">
      <c r="A131" s="35" t="s">
        <v>220</v>
      </c>
      <c r="B131" s="31" t="s">
        <v>221</v>
      </c>
      <c r="C131" s="34"/>
      <c r="D131" s="34"/>
      <c r="E131" s="71">
        <f>SUM(C131:D131)</f>
        <v>0</v>
      </c>
      <c r="F131" s="66"/>
      <c r="G131" s="34"/>
      <c r="H131" s="66"/>
      <c r="I131" s="34"/>
    </row>
    <row r="132" spans="1:27">
      <c r="A132" s="24" t="s">
        <v>45</v>
      </c>
      <c r="B132" s="27" t="s">
        <v>222</v>
      </c>
      <c r="C132" s="69">
        <f>SUM(C131)</f>
        <v>0</v>
      </c>
      <c r="D132" s="69">
        <f>SUM(D131)</f>
        <v>0</v>
      </c>
      <c r="E132" s="69">
        <f>SUM(E131)</f>
        <v>0</v>
      </c>
      <c r="F132" s="60">
        <f>SUM(F131)</f>
        <v>0</v>
      </c>
      <c r="G132" s="69">
        <f>SUM(G131)</f>
        <v>0</v>
      </c>
      <c r="H132" s="60"/>
      <c r="I132" s="69">
        <f>SUM(I131)</f>
        <v>0</v>
      </c>
    </row>
    <row r="133" spans="1:27">
      <c r="A133" s="24"/>
      <c r="B133" s="27"/>
      <c r="C133" s="74"/>
      <c r="D133" s="74"/>
      <c r="E133" s="74"/>
      <c r="F133" s="60"/>
      <c r="G133" s="74"/>
      <c r="H133" s="60"/>
      <c r="I133" s="74"/>
    </row>
    <row r="134" spans="1:27">
      <c r="A134" s="28" t="s">
        <v>41</v>
      </c>
      <c r="B134" s="7" t="s">
        <v>42</v>
      </c>
      <c r="C134" s="22"/>
      <c r="D134" s="22"/>
      <c r="E134" s="22"/>
      <c r="F134" s="8"/>
      <c r="G134" s="22"/>
      <c r="H134" s="8"/>
      <c r="I134" s="22"/>
      <c r="K134" s="27"/>
      <c r="L134" s="74"/>
      <c r="M134" s="74"/>
      <c r="N134" s="74"/>
      <c r="O134" s="60"/>
      <c r="P134" s="74"/>
      <c r="Q134" s="60"/>
      <c r="R134" s="74"/>
    </row>
    <row r="135" spans="1:27">
      <c r="A135" s="64" t="s">
        <v>223</v>
      </c>
      <c r="B135" s="31" t="s">
        <v>131</v>
      </c>
      <c r="C135" s="34"/>
      <c r="D135" s="34"/>
      <c r="E135" s="71">
        <f>SUM(C135:D135)</f>
        <v>0</v>
      </c>
      <c r="F135" s="73"/>
      <c r="G135" s="34"/>
      <c r="H135" s="73"/>
      <c r="I135" s="34"/>
    </row>
    <row r="136" spans="1:27">
      <c r="A136" s="64" t="s">
        <v>224</v>
      </c>
      <c r="B136" s="25" t="s">
        <v>225</v>
      </c>
      <c r="C136" s="34"/>
      <c r="D136" s="34"/>
      <c r="E136" s="71">
        <f>SUM(C136:D136)</f>
        <v>0</v>
      </c>
      <c r="F136" s="73"/>
      <c r="G136" s="34"/>
      <c r="H136" s="73"/>
      <c r="I136" s="34"/>
    </row>
    <row r="137" spans="1:27">
      <c r="A137" s="64" t="s">
        <v>226</v>
      </c>
      <c r="B137" s="25" t="s">
        <v>227</v>
      </c>
      <c r="C137" s="34"/>
      <c r="D137" s="34"/>
      <c r="E137" s="71">
        <f>SUM(C137:D137)</f>
        <v>0</v>
      </c>
      <c r="F137" s="73"/>
      <c r="G137" s="34"/>
      <c r="H137" s="73"/>
      <c r="I137" s="34"/>
    </row>
    <row r="138" spans="1:27">
      <c r="A138" s="64" t="s">
        <v>228</v>
      </c>
      <c r="B138" s="112" t="s">
        <v>82</v>
      </c>
      <c r="C138" s="34"/>
      <c r="D138" s="34"/>
      <c r="E138" s="71">
        <f>SUM(C138:D138)</f>
        <v>0</v>
      </c>
      <c r="F138" s="73"/>
      <c r="G138" s="34"/>
      <c r="H138" s="73"/>
      <c r="I138" s="34"/>
    </row>
    <row r="139" spans="1:27">
      <c r="A139" s="24" t="s">
        <v>45</v>
      </c>
      <c r="B139" s="27" t="s">
        <v>229</v>
      </c>
      <c r="C139" s="69">
        <f>SUM(C135:C138)</f>
        <v>0</v>
      </c>
      <c r="D139" s="69">
        <f>SUM(D135:D138)</f>
        <v>0</v>
      </c>
      <c r="E139" s="69">
        <f>SUM(E135:E138)</f>
        <v>0</v>
      </c>
      <c r="F139" s="60">
        <f>SUM(F135:F138)</f>
        <v>0</v>
      </c>
      <c r="G139" s="69">
        <f>SUM(G135:G138)</f>
        <v>0</v>
      </c>
      <c r="H139" s="60"/>
      <c r="I139" s="69">
        <f>SUM(I135:I138)</f>
        <v>0</v>
      </c>
    </row>
    <row r="140" spans="1:27">
      <c r="A140" s="26"/>
      <c r="C140" s="11"/>
      <c r="D140" s="22"/>
      <c r="E140" s="22"/>
      <c r="F140" s="8"/>
      <c r="G140" s="22"/>
      <c r="H140" s="8"/>
      <c r="I140" s="22"/>
    </row>
    <row r="141" spans="1:27">
      <c r="A141" s="6" t="s">
        <v>43</v>
      </c>
      <c r="B141" s="7" t="s">
        <v>44</v>
      </c>
      <c r="C141" s="22"/>
      <c r="D141" s="22"/>
      <c r="E141" s="22"/>
      <c r="F141" s="8"/>
      <c r="G141" s="22"/>
      <c r="H141" s="8"/>
      <c r="I141" s="22"/>
    </row>
    <row r="142" spans="1:27">
      <c r="A142" s="35" t="s">
        <v>230</v>
      </c>
      <c r="B142" s="31" t="s">
        <v>44</v>
      </c>
      <c r="C142" s="34"/>
      <c r="D142" s="34"/>
      <c r="E142" s="71">
        <f>SUM(C142:D142)</f>
        <v>0</v>
      </c>
      <c r="F142" s="73"/>
      <c r="G142" s="34"/>
      <c r="H142" s="73"/>
      <c r="I142" s="34"/>
    </row>
    <row r="143" spans="1:27">
      <c r="A143" s="24" t="s">
        <v>45</v>
      </c>
      <c r="B143" s="27" t="s">
        <v>231</v>
      </c>
      <c r="C143" s="69">
        <f>SUM(C142)</f>
        <v>0</v>
      </c>
      <c r="D143" s="69">
        <f>SUM(D142)</f>
        <v>0</v>
      </c>
      <c r="E143" s="69">
        <f>SUM(E142)</f>
        <v>0</v>
      </c>
      <c r="F143" s="60">
        <f>SUM(F142)</f>
        <v>0</v>
      </c>
      <c r="G143" s="69">
        <f>SUM(G142)</f>
        <v>0</v>
      </c>
      <c r="H143" s="60"/>
      <c r="I143" s="69">
        <f>SUM(I142)</f>
        <v>0</v>
      </c>
    </row>
    <row r="144" spans="1:27">
      <c r="A144" s="24"/>
      <c r="B144" s="27"/>
      <c r="C144" s="74"/>
      <c r="D144" s="74"/>
      <c r="E144" s="74"/>
      <c r="F144" s="60"/>
      <c r="G144" s="74"/>
      <c r="H144" s="60"/>
      <c r="I144" s="74"/>
    </row>
    <row r="145" spans="1:27">
      <c r="A145" s="51" t="s">
        <v>45</v>
      </c>
      <c r="B145" s="47" t="s">
        <v>232</v>
      </c>
      <c r="C145" s="46">
        <f>C20+C28+C35+C47+C51+C63+C72+C79+C84+C94+C106+C116+C128+C132+C139+C143</f>
        <v>0</v>
      </c>
      <c r="D145" s="46">
        <f t="shared" ref="D145:I145" si="12">D20+D28+D35+D47+D51+D63+D72+D79+D84+D94+D106+D116+D128+D132+D139+D143</f>
        <v>0</v>
      </c>
      <c r="E145" s="46">
        <f t="shared" si="12"/>
        <v>0</v>
      </c>
      <c r="F145" s="41" t="s">
        <v>45</v>
      </c>
      <c r="G145" s="42">
        <f t="shared" si="12"/>
        <v>0</v>
      </c>
      <c r="H145" s="41"/>
      <c r="I145" s="42">
        <f t="shared" si="12"/>
        <v>0</v>
      </c>
    </row>
    <row r="146" spans="1:27">
      <c r="A146" s="52"/>
      <c r="B146" s="80" t="s">
        <v>233</v>
      </c>
      <c r="C146" s="34">
        <f>C145*20/100</f>
        <v>0</v>
      </c>
      <c r="D146" s="34">
        <f>D145*20/100</f>
        <v>0</v>
      </c>
      <c r="E146" s="71">
        <f>C146+D146</f>
        <v>0</v>
      </c>
      <c r="F146" s="73"/>
      <c r="G146" s="71" t="s">
        <v>45</v>
      </c>
      <c r="H146" s="73"/>
      <c r="I146" s="71" t="s">
        <v>45</v>
      </c>
    </row>
    <row r="147" spans="1:27">
      <c r="A147" s="50" t="s">
        <v>48</v>
      </c>
      <c r="B147" s="49" t="s">
        <v>234</v>
      </c>
      <c r="C147" s="44">
        <f>C145+C146</f>
        <v>0</v>
      </c>
      <c r="D147" s="44">
        <f>D145+D146</f>
        <v>0</v>
      </c>
      <c r="E147" s="44">
        <f>E145+E146</f>
        <v>0</v>
      </c>
      <c r="F147" s="41"/>
      <c r="G147" s="44">
        <f>G145</f>
        <v>0</v>
      </c>
      <c r="H147" s="41"/>
      <c r="I147" s="44">
        <f>I145</f>
        <v>0</v>
      </c>
    </row>
    <row r="148" spans="1:27">
      <c r="A148" s="6"/>
      <c r="B148" s="118" t="s">
        <v>235</v>
      </c>
      <c r="C148" s="118"/>
      <c r="D148" s="118"/>
      <c r="E148" s="118"/>
      <c r="F148" s="118"/>
      <c r="G148" s="118"/>
      <c r="H148" s="118"/>
      <c r="I148" s="118"/>
      <c r="J148" s="77"/>
      <c r="K148" s="78"/>
      <c r="L148" s="88"/>
      <c r="M148" s="78"/>
      <c r="N148" s="78"/>
      <c r="O148" s="78"/>
      <c r="P148" s="78"/>
      <c r="Q148" s="78"/>
      <c r="R148" s="78"/>
      <c r="S148" s="78"/>
      <c r="T148" s="78"/>
      <c r="U148" s="78"/>
      <c r="V148" s="78"/>
      <c r="W148" s="78"/>
      <c r="X148" s="78"/>
      <c r="Y148" s="78"/>
      <c r="Z148" s="78"/>
      <c r="AA148" s="78"/>
    </row>
    <row r="149" spans="1:27">
      <c r="A149" s="6"/>
      <c r="B149" s="79"/>
      <c r="C149" s="79"/>
      <c r="D149" s="79"/>
      <c r="E149" s="79"/>
      <c r="F149" s="79"/>
      <c r="G149" s="79"/>
      <c r="H149" s="79"/>
      <c r="I149" s="79"/>
      <c r="J149" s="77"/>
      <c r="K149" s="78"/>
      <c r="L149" s="78"/>
      <c r="M149" s="78"/>
      <c r="N149" s="78"/>
      <c r="O149" s="78"/>
      <c r="P149" s="78"/>
      <c r="Q149" s="78"/>
      <c r="R149" s="78"/>
      <c r="S149" s="78"/>
      <c r="T149" s="78"/>
      <c r="U149" s="78"/>
      <c r="V149" s="78"/>
      <c r="W149" s="78"/>
      <c r="X149" s="78"/>
      <c r="Y149" s="78"/>
      <c r="Z149" s="78"/>
      <c r="AA149" s="78"/>
    </row>
    <row r="150" spans="1:27" ht="15.75">
      <c r="A150" s="6"/>
      <c r="B150" s="123" t="s">
        <v>236</v>
      </c>
      <c r="C150" s="123"/>
      <c r="D150" s="123"/>
      <c r="E150" s="123"/>
      <c r="F150" s="123"/>
      <c r="G150" s="123"/>
      <c r="H150" s="123"/>
      <c r="I150" s="123"/>
      <c r="J150" s="77"/>
      <c r="K150" s="78"/>
      <c r="L150" s="78"/>
      <c r="M150" s="78"/>
      <c r="N150" s="78"/>
      <c r="O150" s="78"/>
      <c r="P150" s="78"/>
      <c r="Q150" s="78"/>
      <c r="R150" s="78"/>
      <c r="S150" s="78"/>
      <c r="T150" s="78"/>
      <c r="U150" s="78"/>
      <c r="V150" s="78"/>
      <c r="W150" s="78"/>
      <c r="X150" s="78"/>
      <c r="Y150" s="78"/>
      <c r="Z150" s="78"/>
      <c r="AA150" s="78"/>
    </row>
    <row r="151" spans="1:27" ht="26.25" thickBot="1">
      <c r="A151" s="64" t="s">
        <v>237</v>
      </c>
      <c r="B151" s="19" t="s">
        <v>238</v>
      </c>
      <c r="C151" s="34"/>
      <c r="D151" s="34"/>
      <c r="E151" s="71">
        <f>C151+D151</f>
        <v>0</v>
      </c>
      <c r="F151" s="73"/>
      <c r="G151" s="34"/>
      <c r="H151" s="73"/>
      <c r="I151" s="34"/>
    </row>
    <row r="152" spans="1:27" ht="15.75" thickBot="1">
      <c r="A152" s="51"/>
      <c r="B152" s="47" t="s">
        <v>239</v>
      </c>
      <c r="C152" s="46">
        <f>SUM(C151:C151)</f>
        <v>0</v>
      </c>
      <c r="D152" s="46">
        <f>SUM(D151:D151)</f>
        <v>0</v>
      </c>
      <c r="E152" s="46">
        <f>SUM(E151:E151)</f>
        <v>0</v>
      </c>
      <c r="F152" s="41" t="s">
        <v>240</v>
      </c>
      <c r="G152" s="95">
        <f>SUM(G151:G151)</f>
        <v>0</v>
      </c>
      <c r="H152" s="41" t="s">
        <v>240</v>
      </c>
      <c r="I152" s="42">
        <f>SUM(I151:I151)</f>
        <v>0</v>
      </c>
    </row>
    <row r="153" spans="1:27" ht="15.75" thickBot="1">
      <c r="A153" s="52"/>
      <c r="B153" s="84" t="s">
        <v>233</v>
      </c>
      <c r="C153" s="34">
        <f>C152*20/100</f>
        <v>0</v>
      </c>
      <c r="D153" s="34">
        <f t="shared" ref="D153" si="13">D152*20/100</f>
        <v>0</v>
      </c>
      <c r="E153" s="71">
        <f>E152*20/100</f>
        <v>0</v>
      </c>
      <c r="F153" s="73" t="s">
        <v>240</v>
      </c>
      <c r="G153" s="71" t="s">
        <v>240</v>
      </c>
      <c r="H153" s="73" t="s">
        <v>240</v>
      </c>
      <c r="I153" s="71" t="s">
        <v>241</v>
      </c>
    </row>
    <row r="154" spans="1:27">
      <c r="A154" s="50" t="s">
        <v>50</v>
      </c>
      <c r="B154" s="49" t="s">
        <v>242</v>
      </c>
      <c r="C154" s="44">
        <f>C152+C153</f>
        <v>0</v>
      </c>
      <c r="D154" s="44">
        <f t="shared" ref="D154:E154" si="14">D152+D153</f>
        <v>0</v>
      </c>
      <c r="E154" s="44">
        <f t="shared" si="14"/>
        <v>0</v>
      </c>
      <c r="F154" s="41" t="s">
        <v>240</v>
      </c>
      <c r="G154" s="44">
        <f>G152</f>
        <v>0</v>
      </c>
      <c r="H154" s="41" t="s">
        <v>240</v>
      </c>
      <c r="I154" s="44">
        <f>I152</f>
        <v>0</v>
      </c>
    </row>
    <row r="155" spans="1:27" ht="16.5">
      <c r="A155" s="24"/>
      <c r="B155" s="118" t="s">
        <v>243</v>
      </c>
      <c r="C155" s="118"/>
      <c r="D155" s="118"/>
      <c r="E155" s="118"/>
      <c r="F155" s="118"/>
      <c r="G155" s="118"/>
      <c r="H155" s="118"/>
      <c r="I155" s="118"/>
      <c r="J155" s="77"/>
      <c r="K155" s="78"/>
      <c r="L155" s="87"/>
      <c r="M155" s="78"/>
      <c r="N155" s="78"/>
      <c r="O155" s="78"/>
      <c r="P155" s="78"/>
      <c r="Q155" s="78"/>
      <c r="R155" s="78"/>
      <c r="S155" s="78"/>
      <c r="T155" s="78"/>
      <c r="U155" s="78"/>
      <c r="V155" s="78"/>
      <c r="W155" s="78"/>
      <c r="X155" s="78"/>
      <c r="Y155" s="78"/>
      <c r="Z155" s="78"/>
      <c r="AA155" s="78"/>
    </row>
    <row r="156" spans="1:27">
      <c r="A156" s="6"/>
      <c r="B156" s="138" t="s">
        <v>244</v>
      </c>
      <c r="C156" s="138"/>
      <c r="D156" s="138"/>
      <c r="E156" s="138"/>
      <c r="F156" s="138"/>
      <c r="G156" s="138"/>
      <c r="H156" s="138"/>
      <c r="I156" s="138"/>
      <c r="J156" s="77"/>
      <c r="K156" s="78"/>
      <c r="L156" s="88"/>
      <c r="M156" s="78"/>
      <c r="N156" s="78"/>
      <c r="O156" s="78"/>
      <c r="P156" s="78"/>
      <c r="Q156" s="78"/>
      <c r="R156" s="78"/>
      <c r="S156" s="78"/>
      <c r="T156" s="78"/>
      <c r="U156" s="78"/>
      <c r="V156" s="78"/>
      <c r="W156" s="78"/>
      <c r="X156" s="78"/>
      <c r="Y156" s="78"/>
      <c r="Z156" s="78"/>
      <c r="AA156" s="78"/>
    </row>
    <row r="157" spans="1:27">
      <c r="A157" s="6"/>
      <c r="B157" s="89"/>
      <c r="C157" s="89"/>
      <c r="D157" s="89"/>
      <c r="E157" s="89"/>
      <c r="F157" s="89"/>
      <c r="G157" s="89"/>
      <c r="H157" s="89"/>
      <c r="I157" s="89"/>
      <c r="J157" s="77"/>
      <c r="K157" s="78"/>
      <c r="L157" s="88"/>
      <c r="M157" s="78"/>
      <c r="N157" s="78"/>
      <c r="O157" s="78"/>
      <c r="P157" s="78"/>
      <c r="Q157" s="78"/>
      <c r="R157" s="78"/>
      <c r="S157" s="78"/>
      <c r="T157" s="78"/>
      <c r="U157" s="78"/>
      <c r="V157" s="78"/>
      <c r="W157" s="78"/>
      <c r="X157" s="78"/>
      <c r="Y157" s="78"/>
      <c r="Z157" s="78"/>
      <c r="AA157" s="78"/>
    </row>
    <row r="158" spans="1:27" ht="15.75">
      <c r="A158" s="6"/>
      <c r="B158" s="123" t="s">
        <v>245</v>
      </c>
      <c r="C158" s="123"/>
      <c r="D158" s="123"/>
      <c r="E158" s="123"/>
      <c r="F158" s="123"/>
      <c r="G158" s="123"/>
      <c r="H158" s="123"/>
      <c r="I158" s="123"/>
      <c r="J158" s="77"/>
      <c r="K158" s="78"/>
      <c r="L158" s="78"/>
      <c r="M158" s="78"/>
      <c r="N158" s="78"/>
      <c r="O158" s="78"/>
      <c r="P158" s="78"/>
      <c r="Q158" s="78"/>
      <c r="R158" s="78"/>
      <c r="S158" s="78"/>
      <c r="T158" s="78"/>
      <c r="U158" s="78"/>
      <c r="V158" s="78"/>
      <c r="W158" s="78"/>
      <c r="X158" s="78"/>
      <c r="Y158" s="78"/>
      <c r="Z158" s="78"/>
      <c r="AA158" s="78"/>
    </row>
    <row r="159" spans="1:27">
      <c r="A159" s="35" t="s">
        <v>246</v>
      </c>
      <c r="B159" s="25" t="s">
        <v>247</v>
      </c>
      <c r="C159" s="34"/>
      <c r="D159" s="34"/>
      <c r="E159" s="71">
        <f>SUM(C159:D159)</f>
        <v>0</v>
      </c>
      <c r="F159" s="73"/>
      <c r="G159" s="34"/>
      <c r="H159" s="73"/>
      <c r="I159" s="34"/>
    </row>
    <row r="160" spans="1:27">
      <c r="A160" s="35" t="s">
        <v>248</v>
      </c>
      <c r="B160" s="25" t="s">
        <v>249</v>
      </c>
      <c r="C160" s="34"/>
      <c r="D160" s="34"/>
      <c r="E160" s="71">
        <f>SUM(C160:D160)</f>
        <v>0</v>
      </c>
      <c r="F160" s="73"/>
      <c r="G160" s="34"/>
      <c r="H160" s="73"/>
      <c r="I160" s="34"/>
    </row>
    <row r="161" spans="1:10">
      <c r="A161" s="35" t="s">
        <v>250</v>
      </c>
      <c r="B161" s="25" t="s">
        <v>251</v>
      </c>
      <c r="C161" s="34"/>
      <c r="D161" s="34"/>
      <c r="E161" s="71">
        <f>SUM(C161:D161)</f>
        <v>0</v>
      </c>
      <c r="F161" s="73"/>
      <c r="G161" s="34"/>
      <c r="H161" s="73"/>
      <c r="I161" s="34"/>
    </row>
    <row r="162" spans="1:10">
      <c r="A162" s="35" t="s">
        <v>252</v>
      </c>
      <c r="B162" s="25" t="s">
        <v>253</v>
      </c>
      <c r="C162" s="34"/>
      <c r="D162" s="34"/>
      <c r="E162" s="71">
        <f>SUM(C162:D162)</f>
        <v>0</v>
      </c>
      <c r="F162" s="73"/>
      <c r="G162" s="34"/>
      <c r="H162" s="73"/>
      <c r="I162" s="34"/>
    </row>
    <row r="163" spans="1:10" ht="20.25" customHeight="1">
      <c r="A163" s="35" t="s">
        <v>254</v>
      </c>
      <c r="B163" s="116" t="s">
        <v>82</v>
      </c>
      <c r="C163" s="34"/>
      <c r="D163" s="34"/>
      <c r="E163" s="71">
        <f>SUM(C163:D163)</f>
        <v>0</v>
      </c>
      <c r="F163" s="73"/>
      <c r="G163" s="34"/>
      <c r="H163" s="73"/>
      <c r="I163" s="34"/>
    </row>
    <row r="164" spans="1:10">
      <c r="A164" s="51"/>
      <c r="B164" s="47" t="s">
        <v>255</v>
      </c>
      <c r="C164" s="69">
        <f>SUM(C159:C163)</f>
        <v>0</v>
      </c>
      <c r="D164" s="69">
        <f>SUM(D159:D163)</f>
        <v>0</v>
      </c>
      <c r="E164" s="69">
        <f>SUM(E159:E163)</f>
        <v>0</v>
      </c>
      <c r="F164" s="60">
        <f>SUM(F159:F163)</f>
        <v>0</v>
      </c>
      <c r="G164" s="69">
        <f>SUM(G159:G163)</f>
        <v>0</v>
      </c>
      <c r="H164" s="60"/>
      <c r="I164" s="69">
        <f>SUM(I159:I163)</f>
        <v>0</v>
      </c>
    </row>
    <row r="165" spans="1:10">
      <c r="A165" s="52" t="s">
        <v>45</v>
      </c>
      <c r="B165" s="84" t="s">
        <v>256</v>
      </c>
      <c r="C165" s="34">
        <f>C164*5%</f>
        <v>0</v>
      </c>
      <c r="D165" s="34">
        <f>D164*5%</f>
        <v>0</v>
      </c>
      <c r="E165" s="71">
        <f>E164*5%</f>
        <v>0</v>
      </c>
      <c r="F165" s="73">
        <f>F164*5%</f>
        <v>0</v>
      </c>
      <c r="G165" s="71" t="s">
        <v>45</v>
      </c>
      <c r="H165" s="73"/>
      <c r="I165" s="71" t="s">
        <v>45</v>
      </c>
    </row>
    <row r="166" spans="1:10">
      <c r="A166" s="50" t="s">
        <v>53</v>
      </c>
      <c r="B166" s="49" t="s">
        <v>55</v>
      </c>
      <c r="C166" s="44">
        <f>C164+C165</f>
        <v>0</v>
      </c>
      <c r="D166" s="44">
        <f>D164+D165</f>
        <v>0</v>
      </c>
      <c r="E166" s="44">
        <f>E164+E165</f>
        <v>0</v>
      </c>
      <c r="F166" s="41"/>
      <c r="G166" s="44">
        <f>G164</f>
        <v>0</v>
      </c>
      <c r="H166" s="41"/>
      <c r="I166" s="44">
        <f>I164</f>
        <v>0</v>
      </c>
    </row>
    <row r="167" spans="1:10">
      <c r="A167" s="6"/>
      <c r="B167" s="126" t="s">
        <v>257</v>
      </c>
      <c r="C167" s="126"/>
      <c r="D167" s="126"/>
      <c r="E167" s="126"/>
      <c r="F167" s="60"/>
      <c r="G167" s="74"/>
      <c r="H167" s="60"/>
      <c r="I167" s="74"/>
    </row>
    <row r="168" spans="1:10">
      <c r="A168" s="4"/>
      <c r="B168" s="33" t="s">
        <v>258</v>
      </c>
      <c r="C168" s="22"/>
      <c r="D168" s="22"/>
      <c r="E168" s="22"/>
      <c r="F168" s="8"/>
      <c r="G168" s="22"/>
      <c r="H168" s="8"/>
      <c r="I168" s="22"/>
    </row>
    <row r="169" spans="1:10" ht="21" customHeight="1">
      <c r="A169" s="33"/>
      <c r="B169" s="127" t="s">
        <v>259</v>
      </c>
      <c r="C169" s="127"/>
      <c r="D169" s="127"/>
      <c r="E169" s="127"/>
      <c r="F169" s="127"/>
      <c r="G169" s="127"/>
      <c r="H169" s="127"/>
      <c r="I169" s="127"/>
    </row>
    <row r="170" spans="1:10" s="83" customFormat="1" ht="12" customHeight="1">
      <c r="A170" s="81"/>
      <c r="B170" s="90" t="s">
        <v>260</v>
      </c>
      <c r="C170" s="96"/>
      <c r="D170" s="96"/>
      <c r="E170" s="96"/>
      <c r="F170" s="97"/>
      <c r="G170" s="96"/>
      <c r="H170" s="97"/>
      <c r="I170" s="96"/>
      <c r="J170" s="82"/>
    </row>
    <row r="171" spans="1:10" s="83" customFormat="1" ht="10.5" customHeight="1">
      <c r="A171" s="81"/>
      <c r="B171" s="90" t="s">
        <v>261</v>
      </c>
      <c r="C171" s="96"/>
      <c r="D171" s="96"/>
      <c r="E171" s="96"/>
      <c r="F171" s="97"/>
      <c r="G171" s="96"/>
      <c r="H171" s="97"/>
      <c r="I171" s="96"/>
      <c r="J171" s="82"/>
    </row>
    <row r="172" spans="1:10">
      <c r="A172" s="24" t="s">
        <v>45</v>
      </c>
      <c r="B172" s="11"/>
      <c r="C172" s="22"/>
      <c r="D172" s="22"/>
      <c r="E172" s="22"/>
      <c r="F172" s="8"/>
      <c r="G172" s="22"/>
      <c r="H172" s="8"/>
      <c r="I172" s="22"/>
    </row>
    <row r="173" spans="1:10" ht="29.25" customHeight="1">
      <c r="A173" s="128" t="s">
        <v>262</v>
      </c>
      <c r="B173" s="129"/>
      <c r="C173" s="44">
        <f>C147+C154+C166</f>
        <v>0</v>
      </c>
      <c r="D173" s="44">
        <f>D147+D154+D166</f>
        <v>0</v>
      </c>
      <c r="E173" s="44">
        <f>E147+E154+E166</f>
        <v>0</v>
      </c>
      <c r="F173" s="74"/>
      <c r="G173" s="44">
        <f>G147+G154+G166</f>
        <v>0</v>
      </c>
      <c r="H173" s="74"/>
      <c r="I173" s="44">
        <f>I147+I154+I166</f>
        <v>0</v>
      </c>
    </row>
    <row r="174" spans="1:10" ht="18">
      <c r="A174" s="15"/>
      <c r="B174" s="12"/>
      <c r="C174" s="13"/>
      <c r="D174" s="14"/>
      <c r="E174" s="8"/>
      <c r="F174" s="8"/>
      <c r="G174" s="10"/>
      <c r="H174" s="8"/>
      <c r="I174" s="10"/>
    </row>
    <row r="175" spans="1:10">
      <c r="A175" s="15"/>
      <c r="B175" s="16"/>
      <c r="C175" s="17"/>
      <c r="D175" s="17"/>
      <c r="E175" s="8"/>
      <c r="F175" s="8"/>
      <c r="G175" s="10"/>
      <c r="H175" s="8"/>
      <c r="I175" s="10"/>
    </row>
    <row r="176" spans="1:10">
      <c r="A176" s="15"/>
      <c r="B176" s="16"/>
      <c r="C176" s="17"/>
      <c r="D176" s="17"/>
      <c r="E176" s="8"/>
      <c r="F176" s="8"/>
      <c r="G176" s="10"/>
      <c r="H176" s="8"/>
      <c r="I176" s="10"/>
    </row>
    <row r="177" spans="1:9">
      <c r="A177" s="15"/>
      <c r="B177" s="16"/>
      <c r="C177" s="17"/>
      <c r="D177" s="17"/>
      <c r="E177" s="8"/>
      <c r="F177" s="8"/>
      <c r="G177" s="10"/>
      <c r="H177" s="8"/>
      <c r="I177" s="10"/>
    </row>
    <row r="178" spans="1:9">
      <c r="A178" s="15"/>
      <c r="B178" s="16"/>
      <c r="C178" s="17"/>
      <c r="D178" s="17"/>
      <c r="E178" s="8"/>
      <c r="F178" s="8"/>
      <c r="G178" s="10"/>
      <c r="H178" s="8"/>
      <c r="I178" s="10"/>
    </row>
    <row r="179" spans="1:9">
      <c r="A179" s="15"/>
      <c r="B179" s="16"/>
      <c r="C179" s="17"/>
      <c r="D179" s="17"/>
      <c r="E179" s="8"/>
      <c r="F179" s="8"/>
      <c r="G179" s="10"/>
      <c r="H179" s="8"/>
      <c r="I179" s="10"/>
    </row>
    <row r="180" spans="1:9">
      <c r="A180" s="15"/>
      <c r="B180" s="16"/>
      <c r="C180" s="17"/>
      <c r="D180" s="17"/>
      <c r="E180" s="8"/>
      <c r="F180" s="8"/>
      <c r="G180" s="10"/>
      <c r="H180" s="8"/>
      <c r="I180" s="10"/>
    </row>
    <row r="181" spans="1:9">
      <c r="A181" s="15"/>
      <c r="B181" s="16"/>
      <c r="C181" s="17"/>
      <c r="D181" s="17"/>
      <c r="E181" s="8"/>
      <c r="F181" s="8"/>
      <c r="G181" s="10"/>
      <c r="H181" s="8"/>
      <c r="I181" s="10"/>
    </row>
    <row r="182" spans="1:9">
      <c r="A182" s="15"/>
      <c r="B182" s="16"/>
      <c r="C182" s="17"/>
      <c r="D182" s="17"/>
      <c r="E182" s="8"/>
      <c r="F182" s="8"/>
      <c r="G182" s="10"/>
      <c r="H182" s="8"/>
      <c r="I182" s="10"/>
    </row>
    <row r="183" spans="1:9">
      <c r="A183" s="15"/>
      <c r="B183" s="16"/>
      <c r="C183" s="17"/>
      <c r="D183" s="17"/>
      <c r="E183" s="8"/>
      <c r="F183" s="8"/>
      <c r="G183" s="10"/>
      <c r="H183" s="8"/>
      <c r="I183" s="10"/>
    </row>
    <row r="184" spans="1:9">
      <c r="B184" s="16"/>
      <c r="C184" s="17"/>
      <c r="D184" s="17"/>
      <c r="E184" s="8"/>
      <c r="F184" s="8"/>
      <c r="G184" s="10"/>
      <c r="H184" s="8"/>
      <c r="I184" s="10"/>
    </row>
    <row r="185" spans="1:9">
      <c r="B185" s="16"/>
      <c r="C185" s="17"/>
      <c r="D185" s="17"/>
      <c r="E185" s="8"/>
      <c r="F185" s="8"/>
      <c r="G185" s="10"/>
      <c r="H185" s="8"/>
      <c r="I185" s="10"/>
    </row>
    <row r="186" spans="1:9">
      <c r="B186" s="16"/>
      <c r="C186" s="17"/>
      <c r="D186" s="17"/>
      <c r="E186" s="8"/>
      <c r="F186" s="8"/>
      <c r="G186" s="10"/>
      <c r="H186" s="8"/>
      <c r="I186" s="10"/>
    </row>
    <row r="187" spans="1:9">
      <c r="B187" s="16"/>
      <c r="C187" s="17"/>
      <c r="D187" s="17"/>
      <c r="E187" s="8"/>
      <c r="F187" s="8"/>
      <c r="G187" s="10"/>
      <c r="H187" s="8"/>
      <c r="I187" s="10"/>
    </row>
    <row r="188" spans="1:9">
      <c r="B188" s="16"/>
      <c r="C188" s="17"/>
      <c r="D188" s="17"/>
      <c r="E188" s="8"/>
      <c r="F188" s="8"/>
      <c r="G188" s="10"/>
      <c r="H188" s="8"/>
      <c r="I188" s="10"/>
    </row>
    <row r="189" spans="1:9">
      <c r="B189" s="16"/>
      <c r="C189" s="17"/>
      <c r="D189" s="17"/>
      <c r="E189" s="8"/>
      <c r="F189" s="8"/>
      <c r="G189" s="10"/>
      <c r="H189" s="8"/>
      <c r="I189" s="10"/>
    </row>
    <row r="190" spans="1:9">
      <c r="B190" s="16"/>
      <c r="C190" s="17"/>
      <c r="D190" s="17"/>
      <c r="E190" s="8"/>
      <c r="F190" s="8"/>
      <c r="G190" s="10"/>
      <c r="H190" s="8"/>
      <c r="I190" s="10"/>
    </row>
    <row r="191" spans="1:9">
      <c r="E191" s="8"/>
      <c r="F191" s="8"/>
      <c r="G191" s="10"/>
      <c r="H191" s="8"/>
      <c r="I191" s="10"/>
    </row>
    <row r="192" spans="1:9">
      <c r="E192" s="8"/>
      <c r="F192" s="8"/>
      <c r="G192" s="10"/>
      <c r="H192" s="8"/>
      <c r="I192" s="10"/>
    </row>
    <row r="193" spans="5:9">
      <c r="E193" s="8"/>
      <c r="F193" s="8"/>
      <c r="G193" s="10"/>
      <c r="H193" s="8"/>
      <c r="I193" s="10"/>
    </row>
    <row r="194" spans="5:9">
      <c r="E194" s="8"/>
      <c r="F194" s="8"/>
      <c r="G194" s="10"/>
      <c r="H194" s="8"/>
      <c r="I194" s="10"/>
    </row>
    <row r="195" spans="5:9">
      <c r="E195" s="8"/>
      <c r="F195" s="8"/>
      <c r="G195" s="10"/>
      <c r="H195" s="8"/>
      <c r="I195" s="10"/>
    </row>
    <row r="196" spans="5:9">
      <c r="E196" s="8"/>
      <c r="F196" s="8"/>
      <c r="G196" s="10"/>
      <c r="H196" s="8"/>
      <c r="I196" s="10"/>
    </row>
    <row r="197" spans="5:9">
      <c r="E197" s="8"/>
      <c r="F197" s="8"/>
      <c r="G197" s="10"/>
      <c r="H197" s="8"/>
      <c r="I197" s="10"/>
    </row>
    <row r="198" spans="5:9">
      <c r="E198" s="8"/>
      <c r="F198" s="8"/>
      <c r="G198" s="10"/>
      <c r="H198" s="8"/>
      <c r="I198" s="10"/>
    </row>
    <row r="199" spans="5:9">
      <c r="E199" s="8"/>
      <c r="F199" s="8"/>
      <c r="G199" s="10"/>
      <c r="H199" s="8"/>
      <c r="I199" s="10"/>
    </row>
    <row r="200" spans="5:9">
      <c r="E200" s="8"/>
      <c r="F200" s="8"/>
      <c r="G200" s="10"/>
      <c r="H200" s="8"/>
      <c r="I200" s="10"/>
    </row>
    <row r="201" spans="5:9">
      <c r="E201" s="8"/>
      <c r="F201" s="8"/>
      <c r="G201" s="10"/>
      <c r="H201" s="8"/>
      <c r="I201" s="10"/>
    </row>
    <row r="202" spans="5:9">
      <c r="E202" s="8"/>
      <c r="F202" s="8"/>
      <c r="G202" s="10"/>
      <c r="H202" s="8"/>
      <c r="I202" s="10"/>
    </row>
    <row r="203" spans="5:9">
      <c r="E203" s="8"/>
      <c r="F203" s="8"/>
      <c r="G203" s="10"/>
      <c r="H203" s="8"/>
      <c r="I203" s="10"/>
    </row>
    <row r="204" spans="5:9">
      <c r="E204" s="8"/>
      <c r="F204" s="8"/>
      <c r="G204" s="10"/>
      <c r="H204" s="8"/>
      <c r="I204" s="10"/>
    </row>
    <row r="205" spans="5:9">
      <c r="E205" s="8"/>
      <c r="F205" s="8"/>
      <c r="G205" s="10"/>
      <c r="H205" s="8"/>
      <c r="I205" s="10"/>
    </row>
    <row r="206" spans="5:9">
      <c r="E206" s="8"/>
      <c r="F206" s="8"/>
      <c r="G206" s="10"/>
      <c r="H206" s="8"/>
      <c r="I206" s="10"/>
    </row>
    <row r="207" spans="5:9">
      <c r="E207" s="8"/>
      <c r="F207" s="8"/>
      <c r="G207" s="10"/>
      <c r="H207" s="8"/>
      <c r="I207" s="10"/>
    </row>
    <row r="208" spans="5:9">
      <c r="E208" s="8"/>
      <c r="F208" s="8"/>
      <c r="G208" s="10"/>
      <c r="H208" s="8"/>
      <c r="I208" s="10"/>
    </row>
    <row r="209" spans="5:9">
      <c r="E209" s="8"/>
      <c r="F209" s="8"/>
      <c r="G209" s="10"/>
      <c r="H209" s="8"/>
      <c r="I209" s="10"/>
    </row>
    <row r="210" spans="5:9">
      <c r="E210" s="8"/>
      <c r="F210" s="8"/>
      <c r="G210" s="10"/>
      <c r="H210" s="8"/>
      <c r="I210" s="10"/>
    </row>
    <row r="211" spans="5:9">
      <c r="E211" s="8"/>
      <c r="F211" s="8"/>
      <c r="G211" s="10"/>
      <c r="H211" s="8"/>
      <c r="I211" s="10"/>
    </row>
    <row r="212" spans="5:9">
      <c r="E212" s="8"/>
      <c r="F212" s="8"/>
      <c r="G212" s="10"/>
      <c r="H212" s="8"/>
      <c r="I212" s="10"/>
    </row>
    <row r="213" spans="5:9">
      <c r="E213" s="8"/>
      <c r="F213" s="8"/>
      <c r="G213" s="10"/>
      <c r="H213" s="8"/>
      <c r="I213" s="10"/>
    </row>
    <row r="214" spans="5:9">
      <c r="E214" s="8"/>
      <c r="F214" s="8"/>
      <c r="G214" s="10"/>
      <c r="H214" s="8"/>
      <c r="I214" s="10"/>
    </row>
    <row r="215" spans="5:9">
      <c r="E215" s="8"/>
      <c r="F215" s="8"/>
      <c r="G215" s="10"/>
      <c r="H215" s="8"/>
      <c r="I215" s="10"/>
    </row>
    <row r="216" spans="5:9">
      <c r="E216" s="8"/>
      <c r="F216" s="8"/>
      <c r="G216" s="10"/>
      <c r="H216" s="8"/>
      <c r="I216" s="10"/>
    </row>
    <row r="217" spans="5:9">
      <c r="E217" s="8"/>
      <c r="F217" s="8"/>
      <c r="G217" s="10"/>
      <c r="H217" s="8"/>
      <c r="I217" s="10"/>
    </row>
    <row r="218" spans="5:9">
      <c r="E218" s="8"/>
      <c r="F218" s="8"/>
      <c r="H218" s="8"/>
    </row>
    <row r="219" spans="5:9">
      <c r="E219" s="8"/>
      <c r="F219" s="8"/>
      <c r="H219" s="8"/>
    </row>
    <row r="220" spans="5:9">
      <c r="E220" s="8"/>
      <c r="F220" s="8"/>
      <c r="H220" s="8"/>
    </row>
    <row r="221" spans="5:9">
      <c r="E221" s="8"/>
      <c r="F221" s="8"/>
      <c r="H221" s="8"/>
    </row>
  </sheetData>
  <sheetProtection sheet="1" objects="1" scenarios="1"/>
  <protectedRanges>
    <protectedRange sqref="B120" name="Plage47"/>
    <protectedRange sqref="B110" name="Plage46"/>
    <protectedRange sqref="B98" name="Plage45"/>
    <protectedRange sqref="B88" name="Plage44"/>
    <protectedRange sqref="B41" name="Plage43"/>
    <protectedRange sqref="C165:D165" name="Plage42"/>
    <protectedRange sqref="C159:D163" name="Plage41"/>
    <protectedRange sqref="C153:D153" name="Plage40"/>
    <protectedRange sqref="C151:D151" name="Plage39"/>
    <protectedRange sqref="C146:D146" name="Plage38"/>
    <protectedRange sqref="C142:D142" name="Plage37"/>
    <protectedRange sqref="C135:D138" name="Plage36"/>
    <protectedRange sqref="C131:D131" name="Plage35"/>
    <protectedRange sqref="C119:D127" name="Plage34"/>
    <protectedRange sqref="C109:D115" name="Plage33"/>
    <protectedRange sqref="C97:D105" name="Plage32"/>
    <protectedRange sqref="C87:D93" name="Plage31"/>
    <protectedRange sqref="C82:D83" name="Plage30"/>
    <protectedRange sqref="C75:D78" name="Plage29"/>
    <protectedRange sqref="C66:D71" name="Plage28"/>
    <protectedRange sqref="C54:D62" name="Plage27"/>
    <protectedRange sqref="C50:D50" name="Plage26"/>
    <protectedRange sqref="C38:D46" name="Plage25"/>
    <protectedRange sqref="C31:D34" name="Plage24"/>
    <protectedRange sqref="C23:D27" name="Plage23"/>
    <protectedRange sqref="C12:D19" name="Plage22"/>
    <protectedRange sqref="B163" name="Plage21"/>
    <protectedRange sqref="B138" name="Plage20"/>
    <protectedRange sqref="B127" name="Plage19"/>
    <protectedRange sqref="B115" name="Plage18"/>
    <protectedRange sqref="B105" name="Plage17"/>
    <protectedRange sqref="B93" name="Plage16"/>
    <protectedRange sqref="B83" name="Plage15"/>
    <protectedRange sqref="B78" name="Plage14"/>
    <protectedRange sqref="B71" name="Plage13"/>
    <protectedRange sqref="B62" name="Plage12"/>
    <protectedRange sqref="B46" name="Plage11"/>
    <protectedRange sqref="B34" name="Plage10"/>
    <protectedRange sqref="G159:I163" name="Plage7"/>
    <protectedRange sqref="G151:I151" name="Plage5"/>
    <protectedRange sqref="G12:I142" name="Plage3"/>
    <protectedRange sqref="B19" name="Plage8"/>
    <protectedRange sqref="B27" name="Plage9"/>
    <protectedRange sqref="C1:I6" name="Plage48"/>
  </protectedRanges>
  <mergeCells count="16">
    <mergeCell ref="B156:I156"/>
    <mergeCell ref="B158:I158"/>
    <mergeCell ref="B167:E167"/>
    <mergeCell ref="B169:I169"/>
    <mergeCell ref="A173:B173"/>
    <mergeCell ref="C1:I1"/>
    <mergeCell ref="C2:I2"/>
    <mergeCell ref="C6:I6"/>
    <mergeCell ref="C3:I3"/>
    <mergeCell ref="C4:I4"/>
    <mergeCell ref="B155:I155"/>
    <mergeCell ref="A6:B6"/>
    <mergeCell ref="A4:B4"/>
    <mergeCell ref="A10:I10"/>
    <mergeCell ref="B148:I148"/>
    <mergeCell ref="B150:I150"/>
  </mergeCells>
  <phoneticPr fontId="1" type="noConversion"/>
  <printOptions horizontalCentered="1"/>
  <pageMargins left="0.19685039370078741" right="0.19685039370078741" top="0.98425196850393704" bottom="0.19685039370078741" header="0.31496062992125984" footer="0.11811023622047245"/>
  <pageSetup scale="81" orientation="portrait" r:id="rId1"/>
  <headerFooter alignWithMargins="0">
    <oddHeader>&amp;L&amp;G&amp;C&amp;"Arial,Gras"MARKETING BUDGET 
&amp;A</oddHeader>
    <oddFooter>&amp;L&amp;8Telefilm Canada -  Standard Marketing Budget Template - April 2026&amp;R&amp;8Page &amp;P</oddFooter>
  </headerFooter>
  <rowBreaks count="3" manualBreakCount="3">
    <brk id="52" max="16383" man="1"/>
    <brk id="107" max="16383" man="1"/>
    <brk id="157" max="16383"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Version xmlns="http://schemas.microsoft.com/sharepoint/v3/fields" xsi:nil="true"/>
    <_dlc_DocId xmlns="f12f4192-0a4d-45e1-b280-6892509efd0a">ANTUCYJ4AVN6-1489653689-14408</_dlc_DocId>
    <_dlc_DocIdUrl xmlns="f12f4192-0a4d-45e1-b280-6892509efd0a">
      <Url>https://telefilm.sharepoint.com/sites/P2021-03_RelancedesprogrammesTFC/_layouts/15/DocIdRedir.aspx?ID=ANTUCYJ4AVN6-1489653689-14408</Url>
      <Description>ANTUCYJ4AVN6-1489653689-14408</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E31765E92D65804D84C984A5E394512B" ma:contentTypeVersion="11" ma:contentTypeDescription="Crée un document." ma:contentTypeScope="" ma:versionID="aac49753a3ee92c15050738e28a2ae11">
  <xsd:schema xmlns:xsd="http://www.w3.org/2001/XMLSchema" xmlns:xs="http://www.w3.org/2001/XMLSchema" xmlns:p="http://schemas.microsoft.com/office/2006/metadata/properties" xmlns:ns2="4f2ccf92-aa06-46d1-85f8-02c5ee049c68" xmlns:ns3="f12f4192-0a4d-45e1-b280-6892509efd0a" xmlns:ns4="http://schemas.microsoft.com/sharepoint/v3/fields" targetNamespace="http://schemas.microsoft.com/office/2006/metadata/properties" ma:root="true" ma:fieldsID="33873fe4e1e73f415185501a402248b5" ns2:_="" ns3:_="" ns4:_="">
    <xsd:import namespace="4f2ccf92-aa06-46d1-85f8-02c5ee049c68"/>
    <xsd:import namespace="f12f4192-0a4d-45e1-b280-6892509efd0a"/>
    <xsd:import namespace="http://schemas.microsoft.com/sharepoint/v3/fields"/>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SearchProperties" minOccurs="0"/>
                <xsd:element ref="ns3:_dlc_DocId" minOccurs="0"/>
                <xsd:element ref="ns3:_dlc_DocIdUrl" minOccurs="0"/>
                <xsd:element ref="ns3:_dlc_DocIdPersistId" minOccurs="0"/>
                <xsd:element ref="ns4:_Vers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2ccf92-aa06-46d1-85f8-02c5ee049c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12f4192-0a4d-45e1-b280-6892509efd0a" elementFormDefault="qualified">
    <xsd:import namespace="http://schemas.microsoft.com/office/2006/documentManagement/types"/>
    <xsd:import namespace="http://schemas.microsoft.com/office/infopath/2007/PartnerControls"/>
    <xsd:element name="SharedWithUsers" ma:index="12"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Partagé avec détails" ma:internalName="SharedWithDetails" ma:readOnly="true">
      <xsd:simpleType>
        <xsd:restriction base="dms:Note">
          <xsd:maxLength value="255"/>
        </xsd:restriction>
      </xsd:simpleType>
    </xsd:element>
    <xsd:element name="_dlc_DocId" ma:index="18" nillable="true" ma:displayName="Valeur d’ID de document" ma:description="Valeur de l’ID de document affecté à cet élément." ma:indexed="true" ma:internalName="_dlc_DocId" ma:readOnly="true">
      <xsd:simpleType>
        <xsd:restriction base="dms:Text"/>
      </xsd:simpleType>
    </xsd:element>
    <xsd:element name="_dlc_DocIdUrl" ma:index="19"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21" nillable="true" ma:displayName="Version" ma:internalName="_Version">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C70826C-FCEE-4DEC-A476-03C405AED536}"/>
</file>

<file path=customXml/itemProps2.xml><?xml version="1.0" encoding="utf-8"?>
<ds:datastoreItem xmlns:ds="http://schemas.openxmlformats.org/officeDocument/2006/customXml" ds:itemID="{CC5508CD-CAE3-45CE-9272-BB5C9152EDB8}"/>
</file>

<file path=customXml/itemProps3.xml><?xml version="1.0" encoding="utf-8"?>
<ds:datastoreItem xmlns:ds="http://schemas.openxmlformats.org/officeDocument/2006/customXml" ds:itemID="{15F288E8-A56E-429F-B66E-035FC57CA1CB}"/>
</file>

<file path=customXml/itemProps4.xml><?xml version="1.0" encoding="utf-8"?>
<ds:datastoreItem xmlns:ds="http://schemas.openxmlformats.org/officeDocument/2006/customXml" ds:itemID="{2E729F2F-D4B2-473F-BB11-3C3F9D9C44A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Picard, Isabelle (MTL)</cp:lastModifiedBy>
  <cp:revision/>
  <dcterms:created xsi:type="dcterms:W3CDTF">2026-04-20T16:30:16Z</dcterms:created>
  <dcterms:modified xsi:type="dcterms:W3CDTF">2026-04-20T16:30:16Z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0x010100E31765E92D65804D84C984A5E394512B</vt:lpwstr>
  </property>
  <property fmtid="{D5CDD505-2E9C-101B-9397-08002B2CF9AE}" pid="3" name="_dlc_DocIdItemGuid">
    <vt:lpwstr>4dd4c1a4-2aed-4d4f-b0dd-f2b4ec86e1f3</vt:lpwstr>
  </property>
</Properties>
</file>