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540" yWindow="65376" windowWidth="11740" windowHeight="12400" activeTab="0"/>
  </bookViews>
  <sheets>
    <sheet name="FFDev Budget Financing Summary" sheetId="1" r:id="rId1"/>
  </sheets>
  <definedNames>
    <definedName name="_xlnm.Print_Area" localSheetId="0">'FFDev Budget Financing Summary'!$A$1:$N$157</definedName>
    <definedName name="Test" localSheetId="0">'FFDev Budget Financing Summary'!$A$14:$O$142</definedName>
    <definedName name="Texte7" localSheetId="0">'FFDev Budget Financing Summary'!#REF!</definedName>
  </definedNames>
  <calcPr fullCalcOnLoad="1"/>
</workbook>
</file>

<file path=xl/sharedStrings.xml><?xml version="1.0" encoding="utf-8"?>
<sst xmlns="http://schemas.openxmlformats.org/spreadsheetml/2006/main" count="272" uniqueCount="102">
  <si>
    <t>Budget Date:</t>
  </si>
  <si>
    <t>%</t>
  </si>
  <si>
    <t>RIGHTS</t>
  </si>
  <si>
    <t>1.01</t>
  </si>
  <si>
    <t>Option</t>
  </si>
  <si>
    <t>SCRIPT</t>
  </si>
  <si>
    <t>2.01</t>
  </si>
  <si>
    <t>2.05</t>
  </si>
  <si>
    <t>Scriptwriting workshops</t>
  </si>
  <si>
    <t>Director</t>
  </si>
  <si>
    <t>2.90</t>
  </si>
  <si>
    <t>Fringe benefits</t>
  </si>
  <si>
    <t>Legal</t>
  </si>
  <si>
    <t>DEVELOPMENT</t>
  </si>
  <si>
    <t>3.01</t>
  </si>
  <si>
    <t>Budget breakdown</t>
  </si>
  <si>
    <t>3.25</t>
  </si>
  <si>
    <t>Office (co-productions only)</t>
  </si>
  <si>
    <t>Pre-Production Casting</t>
  </si>
  <si>
    <t>Pre-Production Scouting</t>
  </si>
  <si>
    <t>Travel</t>
  </si>
  <si>
    <t>3.65</t>
  </si>
  <si>
    <t>72.01</t>
  </si>
  <si>
    <t>4.00</t>
  </si>
  <si>
    <t>Producer</t>
  </si>
  <si>
    <t>Extraordinary phone/fax/courier</t>
  </si>
  <si>
    <t>Story Consultant</t>
  </si>
  <si>
    <t>$</t>
  </si>
  <si>
    <t>2.00</t>
  </si>
  <si>
    <t>3.00</t>
  </si>
  <si>
    <t>1.00</t>
  </si>
  <si>
    <t>5.01</t>
  </si>
  <si>
    <t>71.10</t>
  </si>
  <si>
    <t>3.40</t>
  </si>
  <si>
    <t>3.50</t>
  </si>
  <si>
    <t>3.60</t>
  </si>
  <si>
    <t>72.50</t>
  </si>
  <si>
    <t>Scriptwriter</t>
  </si>
  <si>
    <t>2.20</t>
  </si>
  <si>
    <t>Writer's fee, as per contract</t>
  </si>
  <si>
    <t>Script Editor</t>
  </si>
  <si>
    <t>2.04</t>
  </si>
  <si>
    <t>* Choose Stage *</t>
  </si>
  <si>
    <t>Telefilm Canada</t>
  </si>
  <si>
    <t>Other (specify)</t>
  </si>
  <si>
    <t>TOTAL Financing Structure:</t>
  </si>
  <si>
    <t>FOREIGN FINANCING</t>
  </si>
  <si>
    <t>CANADIAN FINANCING</t>
  </si>
  <si>
    <t>TOTAL - CANADIAN FINANCING</t>
  </si>
  <si>
    <t>TOTAL - FOREIGN FINANCING</t>
  </si>
  <si>
    <t>Accommodation</t>
  </si>
  <si>
    <t>ISAN Registration (if appl.)</t>
  </si>
  <si>
    <t>Script Editor may not also be the Producer</t>
  </si>
  <si>
    <t>Feature Film Development</t>
  </si>
  <si>
    <t>Overhead (Eligible Costs Budget)</t>
  </si>
  <si>
    <t>Producer (Eligible Costs Budget)</t>
  </si>
  <si>
    <t>First Draft</t>
  </si>
  <si>
    <t>Second Draft</t>
  </si>
  <si>
    <t>Third or Subsequent Draft</t>
  </si>
  <si>
    <t>Packaging</t>
  </si>
  <si>
    <t>Eligible Costs - Scriptwriting</t>
  </si>
  <si>
    <t>Sub-Total (Eligible Scriptwriting Costs)</t>
  </si>
  <si>
    <t>TOTAL - ELIGIBLE DEVELOPMENT COSTS</t>
  </si>
  <si>
    <t>Total - Eligible Direct Costs</t>
  </si>
  <si>
    <t>Total - Other Development Costs</t>
  </si>
  <si>
    <t>TOTAL - DEVELOPMENT BUDGET</t>
  </si>
  <si>
    <t>Max. 20% of eligible direct costs</t>
  </si>
  <si>
    <t>Aboriginal</t>
  </si>
  <si>
    <t>F.O.Q (French Outside Quebec)</t>
  </si>
  <si>
    <t>E.I.Q. (English Inside Quebec)</t>
  </si>
  <si>
    <t>New Talent</t>
  </si>
  <si>
    <t>Title of Portfolio:</t>
  </si>
  <si>
    <t>Applicant Company:</t>
  </si>
  <si>
    <t>Project Title:</t>
  </si>
  <si>
    <t>Development Stage:</t>
  </si>
  <si>
    <t>DEVELOPMENT BUDGET</t>
  </si>
  <si>
    <t>Project 1</t>
  </si>
  <si>
    <t>Project 2</t>
  </si>
  <si>
    <t>Project 3</t>
  </si>
  <si>
    <t>Project 4</t>
  </si>
  <si>
    <t>Project 5</t>
  </si>
  <si>
    <t>Other Development Costs (if any; specify)</t>
  </si>
  <si>
    <t>Portfolio Total</t>
  </si>
  <si>
    <t>Targeted Group Total</t>
  </si>
  <si>
    <t>Targeted Group:</t>
  </si>
  <si>
    <t>Targeted Group 1</t>
  </si>
  <si>
    <t>Targeted Group 4</t>
  </si>
  <si>
    <t>Targeted Group 3</t>
  </si>
  <si>
    <t>Targeted Group 2</t>
  </si>
  <si>
    <t>Budget and Financial Structure - Portfolio Summary</t>
  </si>
  <si>
    <t>Budget and Financial Structure - Targeted Group Summary</t>
  </si>
  <si>
    <t>FINANCIAL STRUCTURE</t>
  </si>
  <si>
    <t>* Choose Group *</t>
  </si>
  <si>
    <t>Portfolio + Targeted Group Total</t>
  </si>
  <si>
    <t>Additional Eligible Costs - Packaging</t>
  </si>
  <si>
    <t>Sub-Total (Eligible Packaging Costs)</t>
  </si>
  <si>
    <t>Budget and Financial Structure - Financing Summary</t>
  </si>
  <si>
    <t>Writers Guild or Sartec only</t>
  </si>
  <si>
    <t>Treatment</t>
  </si>
  <si>
    <t>Ineligible expense if paid to Producer</t>
  </si>
  <si>
    <t>Options on rights to literary work, as per contract;</t>
  </si>
  <si>
    <t>ineligible expense if paid to the Producer</t>
  </si>
</sst>
</file>

<file path=xl/styles.xml><?xml version="1.0" encoding="utf-8"?>
<styleSheet xmlns="http://schemas.openxmlformats.org/spreadsheetml/2006/main">
  <numFmts count="43">
    <numFmt numFmtId="5" formatCode="#,##0\ &quot;$&quot;;\-#,##0\ &quot;$&quot;"/>
    <numFmt numFmtId="6" formatCode="#,##0\ &quot;$&quot;;[Red]\-#,##0\ &quot;$&quot;"/>
    <numFmt numFmtId="7" formatCode="#,##0.00\ &quot;$&quot;;\-#,##0.00\ &quot;$&quot;"/>
    <numFmt numFmtId="8" formatCode="#,##0.00\ &quot;$&quot;;[Red]\-#,##0.00\ &quot;$&quot;"/>
    <numFmt numFmtId="42" formatCode="_-* #,##0\ &quot;$&quot;_-;\-* #,##0\ &quot;$&quot;_-;_-* &quot;-&quot;\ &quot;$&quot;_-;_-@_-"/>
    <numFmt numFmtId="41" formatCode="_-* #,##0\ _$_-;\-* #,##0\ _$_-;_-* &quot;-&quot;\ _$_-;_-@_-"/>
    <numFmt numFmtId="44" formatCode="_-* #,##0.00\ &quot;$&quot;_-;\-* #,##0.00\ &quot;$&quot;_-;_-* &quot;-&quot;??\ &quot;$&quot;_-;_-@_-"/>
    <numFmt numFmtId="43" formatCode="_-* #,##0.00\ _$_-;\-* #,##0.00\ _$_-;_-* &quot;-&quot;??\ _$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$&quot;_);\(#,##0\ &quot;$&quot;\)"/>
    <numFmt numFmtId="173" formatCode="#,##0\ &quot;$&quot;_);[Red]\(#,##0\ &quot;$&quot;\)"/>
    <numFmt numFmtId="174" formatCode="#,##0.00\ &quot;$&quot;_);\(#,##0.00\ &quot;$&quot;\)"/>
    <numFmt numFmtId="175" formatCode="#,##0.00\ &quot;$&quot;_);[Red]\(#,##0.00\ &quot;$&quot;\)"/>
    <numFmt numFmtId="176" formatCode="_ * #,##0_)\ &quot;$&quot;_ ;_ * \(#,##0\)\ &quot;$&quot;_ ;_ * &quot;-&quot;_)\ &quot;$&quot;_ ;_ @_ "/>
    <numFmt numFmtId="177" formatCode="_ * #,##0_)\ _$_ ;_ * \(#,##0\)\ _$_ ;_ * &quot;-&quot;_)\ _$_ ;_ @_ "/>
    <numFmt numFmtId="178" formatCode="_ * #,##0.00_)\ &quot;$&quot;_ ;_ * \(#,##0.00\)\ &quot;$&quot;_ ;_ * &quot;-&quot;??_)\ &quot;$&quot;_ ;_ @_ "/>
    <numFmt numFmtId="179" formatCode="_ * #,##0.00_)\ _$_ ;_ * \(#,##0.00\)\ _$_ ;_ * &quot;-&quot;??_)\ _$_ ;_ @_ 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&quot;$&quot;#,##0"/>
    <numFmt numFmtId="192" formatCode="&quot;$&quot;#,##0.00"/>
    <numFmt numFmtId="193" formatCode="&quot;Vrai&quot;;&quot;Vrai&quot;;&quot;Faux&quot;"/>
    <numFmt numFmtId="194" formatCode="&quot;Actif&quot;;&quot;Actif&quot;;&quot;Inactif&quot;"/>
    <numFmt numFmtId="195" formatCode="0.000%"/>
    <numFmt numFmtId="196" formatCode="0.0%"/>
    <numFmt numFmtId="197" formatCode="_-&quot;$&quot;* #,##0.0_-;\-&quot;$&quot;* #,##0.0_-;_-&quot;$&quot;* &quot;-&quot;?_-;_-@_-"/>
    <numFmt numFmtId="198" formatCode="_-&quot;$&quot;* #,##0.000_-;\-&quot;$&quot;* #,##0.000_-;_-&quot;$&quot;* &quot;-&quot;???_-;_-@_-"/>
  </numFmts>
  <fonts count="54">
    <font>
      <sz val="9"/>
      <name val="Helv"/>
      <family val="0"/>
    </font>
    <font>
      <b/>
      <sz val="9"/>
      <name val="Helv"/>
      <family val="0"/>
    </font>
    <font>
      <i/>
      <sz val="9"/>
      <name val="Helv"/>
      <family val="0"/>
    </font>
    <font>
      <b/>
      <i/>
      <sz val="9"/>
      <name val="Helv"/>
      <family val="0"/>
    </font>
    <font>
      <sz val="10"/>
      <name val="Arial"/>
      <family val="2"/>
    </font>
    <font>
      <u val="single"/>
      <sz val="6.75"/>
      <color indexed="12"/>
      <name val="Helv"/>
      <family val="0"/>
    </font>
    <font>
      <u val="single"/>
      <sz val="6.75"/>
      <color indexed="20"/>
      <name val="Helv"/>
      <family val="0"/>
    </font>
    <font>
      <sz val="8"/>
      <name val="Helv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name val="Calibri"/>
      <family val="2"/>
    </font>
    <font>
      <i/>
      <sz val="14"/>
      <name val="Calibri"/>
      <family val="2"/>
    </font>
    <font>
      <b/>
      <strike/>
      <sz val="10"/>
      <color indexed="23"/>
      <name val="Arial"/>
      <family val="2"/>
    </font>
    <font>
      <strike/>
      <sz val="10"/>
      <color indexed="2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trike/>
      <sz val="10"/>
      <color theme="0" tint="-0.4999699890613556"/>
      <name val="Arial"/>
      <family val="2"/>
    </font>
    <font>
      <strike/>
      <sz val="10"/>
      <color theme="0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14999000728130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4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25">
    <xf numFmtId="0" fontId="0" fillId="0" borderId="0" xfId="0" applyAlignment="1">
      <alignment/>
    </xf>
    <xf numFmtId="0" fontId="8" fillId="0" borderId="0" xfId="0" applyFont="1" applyBorder="1" applyAlignment="1" applyProtection="1">
      <alignment/>
      <protection hidden="1"/>
    </xf>
    <xf numFmtId="0" fontId="8" fillId="0" borderId="0" xfId="0" applyFont="1" applyBorder="1" applyAlignment="1" applyProtection="1">
      <alignment horizontal="right"/>
      <protection hidden="1"/>
    </xf>
    <xf numFmtId="0" fontId="8" fillId="0" borderId="0" xfId="0" applyNumberFormat="1" applyFont="1" applyBorder="1" applyAlignment="1" applyProtection="1">
      <alignment horizontal="left"/>
      <protection hidden="1"/>
    </xf>
    <xf numFmtId="0" fontId="4" fillId="0" borderId="10" xfId="0" applyNumberFormat="1" applyFont="1" applyFill="1" applyBorder="1" applyAlignment="1" applyProtection="1">
      <alignment horizontal="left"/>
      <protection/>
    </xf>
    <xf numFmtId="0" fontId="4" fillId="0" borderId="11" xfId="0" applyFont="1" applyFill="1" applyBorder="1" applyAlignment="1" applyProtection="1">
      <alignment/>
      <protection/>
    </xf>
    <xf numFmtId="2" fontId="4" fillId="0" borderId="11" xfId="0" applyNumberFormat="1" applyFont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 quotePrefix="1">
      <alignment horizontal="left"/>
      <protection/>
    </xf>
    <xf numFmtId="0" fontId="4" fillId="0" borderId="10" xfId="0" applyNumberFormat="1" applyFont="1" applyBorder="1" applyAlignment="1" applyProtection="1">
      <alignment horizontal="left"/>
      <protection/>
    </xf>
    <xf numFmtId="2" fontId="8" fillId="0" borderId="10" xfId="0" applyNumberFormat="1" applyFont="1" applyBorder="1" applyAlignment="1" applyProtection="1">
      <alignment/>
      <protection/>
    </xf>
    <xf numFmtId="2" fontId="4" fillId="0" borderId="10" xfId="0" applyNumberFormat="1" applyFont="1" applyBorder="1" applyAlignment="1" applyProtection="1">
      <alignment/>
      <protection/>
    </xf>
    <xf numFmtId="0" fontId="31" fillId="0" borderId="0" xfId="0" applyFont="1" applyAlignment="1" applyProtection="1">
      <alignment horizontal="right"/>
      <protection/>
    </xf>
    <xf numFmtId="0" fontId="32" fillId="0" borderId="0" xfId="0" applyFont="1" applyAlignment="1" applyProtection="1">
      <alignment horizontal="right"/>
      <protection/>
    </xf>
    <xf numFmtId="0" fontId="4" fillId="0" borderId="0" xfId="0" applyNumberFormat="1" applyFont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NumberFormat="1" applyFont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9" fillId="33" borderId="12" xfId="0" applyFont="1" applyFill="1" applyBorder="1" applyAlignment="1">
      <alignment horizontal="center"/>
    </xf>
    <xf numFmtId="0" fontId="9" fillId="33" borderId="13" xfId="0" applyNumberFormat="1" applyFont="1" applyFill="1" applyBorder="1" applyAlignment="1" applyProtection="1">
      <alignment horizontal="center"/>
      <protection hidden="1"/>
    </xf>
    <xf numFmtId="10" fontId="8" fillId="0" borderId="10" xfId="0" applyNumberFormat="1" applyFont="1" applyFill="1" applyBorder="1" applyAlignment="1" applyProtection="1" quotePrefix="1">
      <alignment horizontal="left"/>
      <protection/>
    </xf>
    <xf numFmtId="10" fontId="8" fillId="0" borderId="0" xfId="0" applyNumberFormat="1" applyFont="1" applyFill="1" applyBorder="1" applyAlignment="1" applyProtection="1">
      <alignment/>
      <protection/>
    </xf>
    <xf numFmtId="168" fontId="4" fillId="0" borderId="14" xfId="0" applyNumberFormat="1" applyFont="1" applyFill="1" applyBorder="1" applyAlignment="1" applyProtection="1">
      <alignment horizontal="right"/>
      <protection/>
    </xf>
    <xf numFmtId="10" fontId="4" fillId="0" borderId="15" xfId="0" applyNumberFormat="1" applyFont="1" applyFill="1" applyBorder="1" applyAlignment="1" applyProtection="1">
      <alignment horizontal="right"/>
      <protection/>
    </xf>
    <xf numFmtId="10" fontId="4" fillId="0" borderId="0" xfId="0" applyNumberFormat="1" applyFont="1" applyFill="1" applyBorder="1" applyAlignment="1" applyProtection="1">
      <alignment/>
      <protection/>
    </xf>
    <xf numFmtId="0" fontId="4" fillId="0" borderId="10" xfId="0" applyNumberFormat="1" applyFont="1" applyBorder="1" applyAlignment="1" applyProtection="1" quotePrefix="1">
      <alignment horizontal="left"/>
      <protection/>
    </xf>
    <xf numFmtId="168" fontId="4" fillId="0" borderId="10" xfId="0" applyNumberFormat="1" applyFont="1" applyFill="1" applyBorder="1" applyAlignment="1" applyProtection="1">
      <alignment horizontal="right"/>
      <protection locked="0"/>
    </xf>
    <xf numFmtId="10" fontId="4" fillId="0" borderId="11" xfId="0" applyNumberFormat="1" applyFont="1" applyFill="1" applyBorder="1" applyAlignment="1" applyProtection="1">
      <alignment horizontal="right"/>
      <protection/>
    </xf>
    <xf numFmtId="0" fontId="8" fillId="0" borderId="10" xfId="0" applyNumberFormat="1" applyFont="1" applyBorder="1" applyAlignment="1" applyProtection="1">
      <alignment horizontal="left"/>
      <protection/>
    </xf>
    <xf numFmtId="0" fontId="8" fillId="0" borderId="11" xfId="0" applyFont="1" applyBorder="1" applyAlignment="1" applyProtection="1">
      <alignment/>
      <protection/>
    </xf>
    <xf numFmtId="168" fontId="4" fillId="0" borderId="16" xfId="0" applyNumberFormat="1" applyFont="1" applyFill="1" applyBorder="1" applyAlignment="1" applyProtection="1">
      <alignment horizontal="right"/>
      <protection locked="0"/>
    </xf>
    <xf numFmtId="10" fontId="4" fillId="0" borderId="17" xfId="0" applyNumberFormat="1" applyFont="1" applyFill="1" applyBorder="1" applyAlignment="1" applyProtection="1">
      <alignment horizontal="right"/>
      <protection/>
    </xf>
    <xf numFmtId="168" fontId="8" fillId="0" borderId="14" xfId="0" applyNumberFormat="1" applyFont="1" applyBorder="1" applyAlignment="1" applyProtection="1">
      <alignment horizontal="right"/>
      <protection/>
    </xf>
    <xf numFmtId="10" fontId="8" fillId="0" borderId="15" xfId="0" applyNumberFormat="1" applyFont="1" applyBorder="1" applyAlignment="1" applyProtection="1">
      <alignment horizontal="right"/>
      <protection/>
    </xf>
    <xf numFmtId="2" fontId="4" fillId="0" borderId="0" xfId="0" applyNumberFormat="1" applyFont="1" applyBorder="1" applyAlignment="1" applyProtection="1">
      <alignment/>
      <protection/>
    </xf>
    <xf numFmtId="168" fontId="4" fillId="0" borderId="10" xfId="0" applyNumberFormat="1" applyFont="1" applyFill="1" applyBorder="1" applyAlignment="1" applyProtection="1">
      <alignment horizontal="right"/>
      <protection/>
    </xf>
    <xf numFmtId="10" fontId="4" fillId="0" borderId="11" xfId="0" applyNumberFormat="1" applyFont="1" applyBorder="1" applyAlignment="1" applyProtection="1">
      <alignment horizontal="right"/>
      <protection/>
    </xf>
    <xf numFmtId="168" fontId="4" fillId="0" borderId="18" xfId="0" applyNumberFormat="1" applyFont="1" applyFill="1" applyBorder="1" applyAlignment="1" applyProtection="1">
      <alignment horizontal="right"/>
      <protection/>
    </xf>
    <xf numFmtId="10" fontId="4" fillId="0" borderId="19" xfId="0" applyNumberFormat="1" applyFont="1" applyFill="1" applyBorder="1" applyAlignment="1" applyProtection="1">
      <alignment horizontal="right"/>
      <protection/>
    </xf>
    <xf numFmtId="2" fontId="8" fillId="0" borderId="20" xfId="0" applyNumberFormat="1" applyFont="1" applyBorder="1" applyAlignment="1" applyProtection="1">
      <alignment/>
      <protection/>
    </xf>
    <xf numFmtId="2" fontId="8" fillId="0" borderId="0" xfId="0" applyNumberFormat="1" applyFont="1" applyBorder="1" applyAlignment="1" applyProtection="1">
      <alignment/>
      <protection/>
    </xf>
    <xf numFmtId="168" fontId="8" fillId="0" borderId="21" xfId="0" applyNumberFormat="1" applyFont="1" applyBorder="1" applyAlignment="1" applyProtection="1">
      <alignment horizontal="right"/>
      <protection/>
    </xf>
    <xf numFmtId="168" fontId="4" fillId="0" borderId="22" xfId="0" applyNumberFormat="1" applyFont="1" applyFill="1" applyBorder="1" applyAlignment="1" applyProtection="1">
      <alignment horizontal="right"/>
      <protection/>
    </xf>
    <xf numFmtId="10" fontId="4" fillId="0" borderId="23" xfId="0" applyNumberFormat="1" applyFont="1" applyFill="1" applyBorder="1" applyAlignment="1" applyProtection="1">
      <alignment horizontal="right"/>
      <protection/>
    </xf>
    <xf numFmtId="10" fontId="8" fillId="0" borderId="11" xfId="0" applyNumberFormat="1" applyFont="1" applyBorder="1" applyAlignment="1" applyProtection="1">
      <alignment horizontal="right"/>
      <protection/>
    </xf>
    <xf numFmtId="2" fontId="8" fillId="0" borderId="11" xfId="0" applyNumberFormat="1" applyFont="1" applyBorder="1" applyAlignment="1" applyProtection="1">
      <alignment/>
      <protection/>
    </xf>
    <xf numFmtId="0" fontId="8" fillId="0" borderId="10" xfId="0" applyNumberFormat="1" applyFont="1" applyBorder="1" applyAlignment="1" applyProtection="1" quotePrefix="1">
      <alignment horizontal="left"/>
      <protection/>
    </xf>
    <xf numFmtId="0" fontId="4" fillId="0" borderId="10" xfId="0" applyNumberFormat="1" applyFont="1" applyBorder="1" applyAlignment="1" applyProtection="1" quotePrefix="1">
      <alignment horizontal="left" vertical="top" wrapText="1"/>
      <protection/>
    </xf>
    <xf numFmtId="0" fontId="4" fillId="0" borderId="0" xfId="0" applyFont="1" applyFill="1" applyBorder="1" applyAlignment="1" applyProtection="1">
      <alignment/>
      <protection/>
    </xf>
    <xf numFmtId="168" fontId="8" fillId="0" borderId="14" xfId="0" applyNumberFormat="1" applyFont="1" applyFill="1" applyBorder="1" applyAlignment="1" applyProtection="1">
      <alignment horizontal="right"/>
      <protection/>
    </xf>
    <xf numFmtId="0" fontId="8" fillId="0" borderId="11" xfId="0" applyFont="1" applyFill="1" applyBorder="1" applyAlignment="1" applyProtection="1">
      <alignment/>
      <protection/>
    </xf>
    <xf numFmtId="0" fontId="4" fillId="0" borderId="0" xfId="0" applyNumberFormat="1" applyFont="1" applyAlignment="1" applyProtection="1">
      <alignment horizontal="left"/>
      <protection/>
    </xf>
    <xf numFmtId="0" fontId="4" fillId="0" borderId="0" xfId="0" applyNumberFormat="1" applyFont="1" applyAlignment="1" applyProtection="1">
      <alignment/>
      <protection/>
    </xf>
    <xf numFmtId="10" fontId="10" fillId="0" borderId="0" xfId="0" applyNumberFormat="1" applyFont="1" applyBorder="1" applyAlignment="1" applyProtection="1">
      <alignment horizontal="center"/>
      <protection/>
    </xf>
    <xf numFmtId="0" fontId="10" fillId="0" borderId="0" xfId="0" applyFont="1" applyAlignment="1" applyProtection="1">
      <alignment/>
      <protection/>
    </xf>
    <xf numFmtId="0" fontId="10" fillId="0" borderId="0" xfId="0" applyFont="1" applyAlignment="1" applyProtection="1">
      <alignment horizontal="center"/>
      <protection/>
    </xf>
    <xf numFmtId="0" fontId="10" fillId="0" borderId="0" xfId="0" applyFont="1" applyAlignment="1" applyProtection="1" quotePrefix="1">
      <alignment horizontal="center"/>
      <protection/>
    </xf>
    <xf numFmtId="0" fontId="10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 horizontal="center"/>
      <protection/>
    </xf>
    <xf numFmtId="10" fontId="4" fillId="34" borderId="19" xfId="0" applyNumberFormat="1" applyFont="1" applyFill="1" applyBorder="1" applyAlignment="1" applyProtection="1">
      <alignment horizontal="right"/>
      <protection/>
    </xf>
    <xf numFmtId="10" fontId="4" fillId="34" borderId="24" xfId="0" applyNumberFormat="1" applyFont="1" applyFill="1" applyBorder="1" applyAlignment="1" applyProtection="1">
      <alignment horizontal="right"/>
      <protection/>
    </xf>
    <xf numFmtId="10" fontId="4" fillId="34" borderId="23" xfId="0" applyNumberFormat="1" applyFont="1" applyFill="1" applyBorder="1" applyAlignment="1" applyProtection="1">
      <alignment horizontal="right"/>
      <protection/>
    </xf>
    <xf numFmtId="168" fontId="4" fillId="34" borderId="25" xfId="0" applyNumberFormat="1" applyFont="1" applyFill="1" applyBorder="1" applyAlignment="1" applyProtection="1">
      <alignment horizontal="right"/>
      <protection/>
    </xf>
    <xf numFmtId="168" fontId="8" fillId="34" borderId="0" xfId="0" applyNumberFormat="1" applyFont="1" applyFill="1" applyBorder="1" applyAlignment="1" applyProtection="1">
      <alignment horizontal="right"/>
      <protection/>
    </xf>
    <xf numFmtId="168" fontId="4" fillId="34" borderId="26" xfId="0" applyNumberFormat="1" applyFont="1" applyFill="1" applyBorder="1" applyAlignment="1" applyProtection="1">
      <alignment horizontal="right"/>
      <protection/>
    </xf>
    <xf numFmtId="2" fontId="8" fillId="34" borderId="11" xfId="0" applyNumberFormat="1" applyFont="1" applyFill="1" applyBorder="1" applyAlignment="1" applyProtection="1">
      <alignment/>
      <protection/>
    </xf>
    <xf numFmtId="0" fontId="4" fillId="34" borderId="18" xfId="0" applyNumberFormat="1" applyFont="1" applyFill="1" applyBorder="1" applyAlignment="1" applyProtection="1">
      <alignment horizontal="left"/>
      <protection/>
    </xf>
    <xf numFmtId="2" fontId="4" fillId="34" borderId="27" xfId="0" applyNumberFormat="1" applyFont="1" applyFill="1" applyBorder="1" applyAlignment="1" applyProtection="1">
      <alignment/>
      <protection/>
    </xf>
    <xf numFmtId="2" fontId="8" fillId="34" borderId="28" xfId="0" applyNumberFormat="1" applyFont="1" applyFill="1" applyBorder="1" applyAlignment="1" applyProtection="1">
      <alignment/>
      <protection/>
    </xf>
    <xf numFmtId="2" fontId="8" fillId="34" borderId="22" xfId="0" applyNumberFormat="1" applyFont="1" applyFill="1" applyBorder="1" applyAlignment="1" applyProtection="1">
      <alignment/>
      <protection/>
    </xf>
    <xf numFmtId="2" fontId="4" fillId="34" borderId="29" xfId="0" applyNumberFormat="1" applyFont="1" applyFill="1" applyBorder="1" applyAlignment="1" applyProtection="1">
      <alignment/>
      <protection/>
    </xf>
    <xf numFmtId="10" fontId="4" fillId="0" borderId="24" xfId="0" applyNumberFormat="1" applyFont="1" applyFill="1" applyBorder="1" applyAlignment="1" applyProtection="1">
      <alignment horizontal="right"/>
      <protection/>
    </xf>
    <xf numFmtId="10" fontId="8" fillId="34" borderId="30" xfId="0" applyNumberFormat="1" applyFont="1" applyFill="1" applyBorder="1" applyAlignment="1" applyProtection="1">
      <alignment horizontal="right" vertical="center"/>
      <protection/>
    </xf>
    <xf numFmtId="168" fontId="8" fillId="34" borderId="31" xfId="0" applyNumberFormat="1" applyFont="1" applyFill="1" applyBorder="1" applyAlignment="1" applyProtection="1">
      <alignment horizontal="right" vertical="center"/>
      <protection/>
    </xf>
    <xf numFmtId="2" fontId="8" fillId="34" borderId="32" xfId="0" applyNumberFormat="1" applyFont="1" applyFill="1" applyBorder="1" applyAlignment="1" applyProtection="1">
      <alignment vertical="center"/>
      <protection/>
    </xf>
    <xf numFmtId="2" fontId="8" fillId="34" borderId="33" xfId="0" applyNumberFormat="1" applyFont="1" applyFill="1" applyBorder="1" applyAlignment="1" applyProtection="1">
      <alignment vertical="center"/>
      <protection/>
    </xf>
    <xf numFmtId="2" fontId="52" fillId="34" borderId="22" xfId="0" applyNumberFormat="1" applyFont="1" applyFill="1" applyBorder="1" applyAlignment="1" applyProtection="1">
      <alignment/>
      <protection/>
    </xf>
    <xf numFmtId="2" fontId="53" fillId="34" borderId="29" xfId="0" applyNumberFormat="1" applyFont="1" applyFill="1" applyBorder="1" applyAlignment="1" applyProtection="1">
      <alignment/>
      <protection/>
    </xf>
    <xf numFmtId="168" fontId="53" fillId="34" borderId="26" xfId="0" applyNumberFormat="1" applyFont="1" applyFill="1" applyBorder="1" applyAlignment="1" applyProtection="1">
      <alignment horizontal="right"/>
      <protection/>
    </xf>
    <xf numFmtId="10" fontId="53" fillId="34" borderId="23" xfId="0" applyNumberFormat="1" applyFont="1" applyFill="1" applyBorder="1" applyAlignment="1" applyProtection="1">
      <alignment horizontal="right"/>
      <protection/>
    </xf>
    <xf numFmtId="0" fontId="11" fillId="0" borderId="0" xfId="0" applyFont="1" applyAlignment="1" applyProtection="1">
      <alignment horizontal="right"/>
      <protection/>
    </xf>
    <xf numFmtId="0" fontId="13" fillId="0" borderId="20" xfId="0" applyFont="1" applyBorder="1" applyAlignment="1" applyProtection="1">
      <alignment/>
      <protection/>
    </xf>
    <xf numFmtId="10" fontId="4" fillId="0" borderId="17" xfId="0" applyNumberFormat="1" applyFont="1" applyBorder="1" applyAlignment="1" applyProtection="1">
      <alignment horizontal="right"/>
      <protection/>
    </xf>
    <xf numFmtId="0" fontId="4" fillId="0" borderId="0" xfId="0" applyFont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/>
      <protection hidden="1"/>
    </xf>
    <xf numFmtId="168" fontId="4" fillId="32" borderId="10" xfId="0" applyNumberFormat="1" applyFont="1" applyFill="1" applyBorder="1" applyAlignment="1" applyProtection="1">
      <alignment horizontal="right"/>
      <protection locked="0"/>
    </xf>
    <xf numFmtId="168" fontId="4" fillId="32" borderId="16" xfId="0" applyNumberFormat="1" applyFont="1" applyFill="1" applyBorder="1" applyAlignment="1" applyProtection="1">
      <alignment horizontal="right"/>
      <protection locked="0"/>
    </xf>
    <xf numFmtId="10" fontId="8" fillId="0" borderId="15" xfId="0" applyNumberFormat="1" applyFont="1" applyFill="1" applyBorder="1" applyAlignment="1" applyProtection="1">
      <alignment horizontal="right"/>
      <protection/>
    </xf>
    <xf numFmtId="168" fontId="8" fillId="0" borderId="10" xfId="0" applyNumberFormat="1" applyFont="1" applyFill="1" applyBorder="1" applyAlignment="1" applyProtection="1">
      <alignment horizontal="right"/>
      <protection locked="0"/>
    </xf>
    <xf numFmtId="10" fontId="8" fillId="0" borderId="11" xfId="0" applyNumberFormat="1" applyFont="1" applyFill="1" applyBorder="1" applyAlignment="1" applyProtection="1">
      <alignment horizontal="right"/>
      <protection/>
    </xf>
    <xf numFmtId="168" fontId="8" fillId="0" borderId="16" xfId="0" applyNumberFormat="1" applyFont="1" applyFill="1" applyBorder="1" applyAlignment="1" applyProtection="1">
      <alignment horizontal="right"/>
      <protection locked="0"/>
    </xf>
    <xf numFmtId="10" fontId="8" fillId="0" borderId="17" xfId="0" applyNumberFormat="1" applyFont="1" applyFill="1" applyBorder="1" applyAlignment="1" applyProtection="1">
      <alignment horizontal="right"/>
      <protection/>
    </xf>
    <xf numFmtId="168" fontId="8" fillId="0" borderId="10" xfId="0" applyNumberFormat="1" applyFont="1" applyFill="1" applyBorder="1" applyAlignment="1" applyProtection="1">
      <alignment horizontal="right"/>
      <protection/>
    </xf>
    <xf numFmtId="168" fontId="8" fillId="0" borderId="18" xfId="0" applyNumberFormat="1" applyFont="1" applyFill="1" applyBorder="1" applyAlignment="1" applyProtection="1">
      <alignment horizontal="right"/>
      <protection/>
    </xf>
    <xf numFmtId="10" fontId="8" fillId="0" borderId="19" xfId="0" applyNumberFormat="1" applyFont="1" applyFill="1" applyBorder="1" applyAlignment="1" applyProtection="1">
      <alignment horizontal="right"/>
      <protection/>
    </xf>
    <xf numFmtId="10" fontId="8" fillId="0" borderId="24" xfId="0" applyNumberFormat="1" applyFont="1" applyFill="1" applyBorder="1" applyAlignment="1" applyProtection="1">
      <alignment horizontal="right"/>
      <protection/>
    </xf>
    <xf numFmtId="168" fontId="8" fillId="0" borderId="22" xfId="0" applyNumberFormat="1" applyFont="1" applyFill="1" applyBorder="1" applyAlignment="1" applyProtection="1">
      <alignment horizontal="right"/>
      <protection/>
    </xf>
    <xf numFmtId="10" fontId="8" fillId="0" borderId="23" xfId="0" applyNumberFormat="1" applyFont="1" applyFill="1" applyBorder="1" applyAlignment="1" applyProtection="1">
      <alignment horizontal="right"/>
      <protection/>
    </xf>
    <xf numFmtId="168" fontId="8" fillId="34" borderId="25" xfId="0" applyNumberFormat="1" applyFont="1" applyFill="1" applyBorder="1" applyAlignment="1" applyProtection="1">
      <alignment horizontal="right"/>
      <protection/>
    </xf>
    <xf numFmtId="10" fontId="8" fillId="34" borderId="19" xfId="0" applyNumberFormat="1" applyFont="1" applyFill="1" applyBorder="1" applyAlignment="1" applyProtection="1">
      <alignment horizontal="right"/>
      <protection/>
    </xf>
    <xf numFmtId="10" fontId="8" fillId="34" borderId="24" xfId="0" applyNumberFormat="1" applyFont="1" applyFill="1" applyBorder="1" applyAlignment="1" applyProtection="1">
      <alignment horizontal="right"/>
      <protection/>
    </xf>
    <xf numFmtId="168" fontId="8" fillId="34" borderId="26" xfId="0" applyNumberFormat="1" applyFont="1" applyFill="1" applyBorder="1" applyAlignment="1" applyProtection="1">
      <alignment horizontal="right"/>
      <protection/>
    </xf>
    <xf numFmtId="10" fontId="8" fillId="34" borderId="23" xfId="0" applyNumberFormat="1" applyFont="1" applyFill="1" applyBorder="1" applyAlignment="1" applyProtection="1">
      <alignment horizontal="right"/>
      <protection/>
    </xf>
    <xf numFmtId="10" fontId="10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 quotePrefix="1">
      <alignment horizontal="center"/>
      <protection/>
    </xf>
    <xf numFmtId="0" fontId="8" fillId="0" borderId="0" xfId="0" applyFont="1" applyFill="1" applyBorder="1" applyAlignment="1" applyProtection="1">
      <alignment/>
      <protection hidden="1"/>
    </xf>
    <xf numFmtId="0" fontId="8" fillId="34" borderId="14" xfId="0" applyFont="1" applyFill="1" applyBorder="1" applyAlignment="1" applyProtection="1">
      <alignment horizontal="center" vertical="center"/>
      <protection/>
    </xf>
    <xf numFmtId="0" fontId="8" fillId="34" borderId="15" xfId="0" applyFont="1" applyFill="1" applyBorder="1" applyAlignment="1" applyProtection="1">
      <alignment horizontal="center" vertical="center"/>
      <protection/>
    </xf>
    <xf numFmtId="0" fontId="8" fillId="34" borderId="16" xfId="0" applyFont="1" applyFill="1" applyBorder="1" applyAlignment="1" applyProtection="1">
      <alignment horizontal="center" vertical="center"/>
      <protection/>
    </xf>
    <xf numFmtId="0" fontId="8" fillId="34" borderId="17" xfId="0" applyFont="1" applyFill="1" applyBorder="1" applyAlignment="1" applyProtection="1">
      <alignment horizontal="center" vertical="center"/>
      <protection/>
    </xf>
    <xf numFmtId="0" fontId="12" fillId="0" borderId="34" xfId="0" applyNumberFormat="1" applyFont="1" applyBorder="1" applyAlignment="1" applyProtection="1">
      <alignment/>
      <protection/>
    </xf>
    <xf numFmtId="0" fontId="8" fillId="34" borderId="14" xfId="0" applyFont="1" applyFill="1" applyBorder="1" applyAlignment="1" applyProtection="1">
      <alignment horizontal="center" vertical="center" wrapText="1"/>
      <protection/>
    </xf>
    <xf numFmtId="0" fontId="8" fillId="34" borderId="15" xfId="0" applyFont="1" applyFill="1" applyBorder="1" applyAlignment="1" applyProtection="1">
      <alignment horizontal="center" vertical="center" wrapText="1"/>
      <protection/>
    </xf>
    <xf numFmtId="0" fontId="8" fillId="34" borderId="16" xfId="0" applyFont="1" applyFill="1" applyBorder="1" applyAlignment="1" applyProtection="1">
      <alignment horizontal="center" vertical="center" wrapText="1"/>
      <protection/>
    </xf>
    <xf numFmtId="0" fontId="8" fillId="34" borderId="17" xfId="0" applyFont="1" applyFill="1" applyBorder="1" applyAlignment="1" applyProtection="1">
      <alignment horizontal="center" vertical="center" wrapText="1"/>
      <protection/>
    </xf>
    <xf numFmtId="0" fontId="8" fillId="33" borderId="12" xfId="0" applyFont="1" applyFill="1" applyBorder="1" applyAlignment="1" applyProtection="1">
      <alignment horizontal="left" vertical="center" wrapText="1"/>
      <protection/>
    </xf>
    <xf numFmtId="0" fontId="8" fillId="33" borderId="13" xfId="0" applyFont="1" applyFill="1" applyBorder="1" applyAlignment="1" applyProtection="1">
      <alignment horizontal="left" vertical="center" wrapText="1"/>
      <protection/>
    </xf>
    <xf numFmtId="0" fontId="8" fillId="34" borderId="34" xfId="0" applyFont="1" applyFill="1" applyBorder="1" applyAlignment="1" applyProtection="1">
      <alignment horizontal="center"/>
      <protection/>
    </xf>
    <xf numFmtId="0" fontId="4" fillId="0" borderId="35" xfId="0" applyFont="1" applyFill="1" applyBorder="1" applyAlignment="1" applyProtection="1">
      <alignment horizontal="left"/>
      <protection hidden="1"/>
    </xf>
    <xf numFmtId="0" fontId="4" fillId="0" borderId="35" xfId="0" applyFont="1" applyFill="1" applyBorder="1" applyAlignment="1" applyProtection="1">
      <alignment horizontal="left"/>
      <protection/>
    </xf>
    <xf numFmtId="0" fontId="12" fillId="32" borderId="12" xfId="0" applyNumberFormat="1" applyFont="1" applyFill="1" applyBorder="1" applyAlignment="1" applyProtection="1">
      <alignment/>
      <protection/>
    </xf>
    <xf numFmtId="0" fontId="12" fillId="32" borderId="13" xfId="0" applyNumberFormat="1" applyFont="1" applyFill="1" applyBorder="1" applyAlignment="1" applyProtection="1">
      <alignment/>
      <protection/>
    </xf>
    <xf numFmtId="0" fontId="12" fillId="32" borderId="34" xfId="0" applyNumberFormat="1" applyFont="1" applyFill="1" applyBorder="1" applyAlignment="1" applyProtection="1">
      <alignment/>
      <protection/>
    </xf>
    <xf numFmtId="0" fontId="4" fillId="32" borderId="35" xfId="0" applyFont="1" applyFill="1" applyBorder="1" applyAlignment="1" applyProtection="1">
      <alignment horizontal="left"/>
      <protection hidden="1"/>
    </xf>
    <xf numFmtId="0" fontId="4" fillId="32" borderId="35" xfId="0" applyFont="1" applyFill="1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47625</xdr:rowOff>
    </xdr:from>
    <xdr:to>
      <xdr:col>1</xdr:col>
      <xdr:colOff>923925</xdr:colOff>
      <xdr:row>1</xdr:row>
      <xdr:rowOff>123825</xdr:rowOff>
    </xdr:to>
    <xdr:pic>
      <xdr:nvPicPr>
        <xdr:cNvPr id="1" name="Picture 3" descr="Logo Téléfilm Gris (cropped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47625"/>
          <a:ext cx="13430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55</xdr:row>
      <xdr:rowOff>38100</xdr:rowOff>
    </xdr:from>
    <xdr:to>
      <xdr:col>1</xdr:col>
      <xdr:colOff>914400</xdr:colOff>
      <xdr:row>56</xdr:row>
      <xdr:rowOff>104775</xdr:rowOff>
    </xdr:to>
    <xdr:pic>
      <xdr:nvPicPr>
        <xdr:cNvPr id="2" name="Picture 3" descr="Logo Téléfilm Gris (cropped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7858125"/>
          <a:ext cx="13430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111</xdr:row>
      <xdr:rowOff>38100</xdr:rowOff>
    </xdr:from>
    <xdr:to>
      <xdr:col>1</xdr:col>
      <xdr:colOff>923925</xdr:colOff>
      <xdr:row>112</xdr:row>
      <xdr:rowOff>104775</xdr:rowOff>
    </xdr:to>
    <xdr:pic>
      <xdr:nvPicPr>
        <xdr:cNvPr id="3" name="Picture 3" descr="Logo Téléfilm Gris (cropped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5830550"/>
          <a:ext cx="13430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27"/>
  <sheetViews>
    <sheetView tabSelected="1" zoomScaleSheetLayoutView="75" workbookViewId="0" topLeftCell="A1">
      <selection activeCell="C4" sqref="C4:F4"/>
    </sheetView>
  </sheetViews>
  <sheetFormatPr defaultColWidth="12.00390625" defaultRowHeight="12"/>
  <cols>
    <col min="1" max="1" width="7.140625" style="13" customWidth="1"/>
    <col min="2" max="2" width="41.7109375" style="14" customWidth="1"/>
    <col min="3" max="3" width="13.8515625" style="14" customWidth="1"/>
    <col min="4" max="4" width="10.140625" style="14" customWidth="1"/>
    <col min="5" max="5" width="13.8515625" style="14" customWidth="1"/>
    <col min="6" max="6" width="10.140625" style="14" customWidth="1"/>
    <col min="7" max="7" width="13.8515625" style="14" customWidth="1"/>
    <col min="8" max="8" width="10.140625" style="14" customWidth="1"/>
    <col min="9" max="9" width="13.8515625" style="14" customWidth="1"/>
    <col min="10" max="10" width="10.140625" style="14" customWidth="1"/>
    <col min="11" max="11" width="13.8515625" style="14" customWidth="1"/>
    <col min="12" max="12" width="10.140625" style="14" customWidth="1"/>
    <col min="13" max="13" width="13.8515625" style="15" customWidth="1"/>
    <col min="14" max="14" width="10.140625" style="14" customWidth="1"/>
    <col min="15" max="15" width="7.00390625" style="14" customWidth="1"/>
    <col min="16" max="16" width="43.00390625" style="16" customWidth="1"/>
    <col min="17" max="16384" width="12.00390625" style="16" customWidth="1"/>
  </cols>
  <sheetData>
    <row r="1" ht="23.25">
      <c r="N1" s="11" t="s">
        <v>89</v>
      </c>
    </row>
    <row r="2" ht="18.75">
      <c r="N2" s="12" t="s">
        <v>53</v>
      </c>
    </row>
    <row r="3" ht="7.5" customHeight="1">
      <c r="L3" s="79"/>
    </row>
    <row r="4" spans="2:12" ht="12">
      <c r="B4" s="2" t="s">
        <v>71</v>
      </c>
      <c r="C4" s="123"/>
      <c r="D4" s="123"/>
      <c r="E4" s="123"/>
      <c r="F4" s="123"/>
      <c r="H4" s="2" t="s">
        <v>72</v>
      </c>
      <c r="I4" s="124"/>
      <c r="J4" s="124"/>
      <c r="K4" s="124"/>
      <c r="L4" s="124"/>
    </row>
    <row r="5" ht="7.5" customHeight="1"/>
    <row r="6" spans="3:12" ht="12">
      <c r="C6" s="117" t="s">
        <v>76</v>
      </c>
      <c r="D6" s="117"/>
      <c r="E6" s="117" t="s">
        <v>77</v>
      </c>
      <c r="F6" s="117"/>
      <c r="G6" s="117" t="s">
        <v>78</v>
      </c>
      <c r="H6" s="117"/>
      <c r="I6" s="117" t="s">
        <v>79</v>
      </c>
      <c r="J6" s="117"/>
      <c r="K6" s="117" t="s">
        <v>80</v>
      </c>
      <c r="L6" s="117"/>
    </row>
    <row r="7" spans="2:12" ht="12">
      <c r="B7" s="2" t="s">
        <v>73</v>
      </c>
      <c r="C7" s="122"/>
      <c r="D7" s="122"/>
      <c r="E7" s="122"/>
      <c r="F7" s="122"/>
      <c r="G7" s="122"/>
      <c r="H7" s="122"/>
      <c r="I7" s="122"/>
      <c r="J7" s="122"/>
      <c r="K7" s="122"/>
      <c r="L7" s="122"/>
    </row>
    <row r="8" spans="2:14" ht="12">
      <c r="B8" s="2" t="s">
        <v>74</v>
      </c>
      <c r="C8" s="122" t="s">
        <v>42</v>
      </c>
      <c r="D8" s="122"/>
      <c r="E8" s="122" t="s">
        <v>42</v>
      </c>
      <c r="F8" s="122"/>
      <c r="G8" s="122" t="s">
        <v>42</v>
      </c>
      <c r="H8" s="122"/>
      <c r="I8" s="122" t="s">
        <v>42</v>
      </c>
      <c r="J8" s="122"/>
      <c r="K8" s="122" t="s">
        <v>42</v>
      </c>
      <c r="L8" s="122"/>
      <c r="M8" s="106" t="s">
        <v>82</v>
      </c>
      <c r="N8" s="107"/>
    </row>
    <row r="9" spans="2:14" ht="12">
      <c r="B9" s="2" t="s">
        <v>0</v>
      </c>
      <c r="C9" s="120"/>
      <c r="D9" s="121"/>
      <c r="E9" s="120"/>
      <c r="F9" s="121"/>
      <c r="G9" s="120"/>
      <c r="H9" s="121"/>
      <c r="I9" s="120"/>
      <c r="J9" s="121"/>
      <c r="K9" s="120"/>
      <c r="L9" s="121"/>
      <c r="M9" s="108"/>
      <c r="N9" s="109"/>
    </row>
    <row r="10" spans="1:14" ht="12">
      <c r="A10" s="115" t="s">
        <v>75</v>
      </c>
      <c r="B10" s="116"/>
      <c r="C10" s="17" t="s">
        <v>27</v>
      </c>
      <c r="D10" s="18" t="s">
        <v>1</v>
      </c>
      <c r="E10" s="17" t="s">
        <v>27</v>
      </c>
      <c r="F10" s="18" t="s">
        <v>1</v>
      </c>
      <c r="G10" s="17" t="s">
        <v>27</v>
      </c>
      <c r="H10" s="18" t="s">
        <v>1</v>
      </c>
      <c r="I10" s="17" t="s">
        <v>27</v>
      </c>
      <c r="J10" s="18" t="s">
        <v>1</v>
      </c>
      <c r="K10" s="17" t="s">
        <v>27</v>
      </c>
      <c r="L10" s="18" t="s">
        <v>1</v>
      </c>
      <c r="M10" s="17" t="s">
        <v>27</v>
      </c>
      <c r="N10" s="18" t="s">
        <v>1</v>
      </c>
    </row>
    <row r="11" spans="1:14" ht="12">
      <c r="A11" s="115" t="s">
        <v>60</v>
      </c>
      <c r="B11" s="116"/>
      <c r="C11" s="21"/>
      <c r="D11" s="22"/>
      <c r="E11" s="21"/>
      <c r="F11" s="22"/>
      <c r="G11" s="21"/>
      <c r="H11" s="22"/>
      <c r="I11" s="21"/>
      <c r="J11" s="22"/>
      <c r="K11" s="21"/>
      <c r="L11" s="22"/>
      <c r="M11" s="21"/>
      <c r="N11" s="22"/>
    </row>
    <row r="12" spans="1:16" ht="12">
      <c r="A12" s="19" t="s">
        <v>30</v>
      </c>
      <c r="B12" s="20" t="s">
        <v>2</v>
      </c>
      <c r="C12" s="84">
        <v>0</v>
      </c>
      <c r="D12" s="26"/>
      <c r="E12" s="84">
        <v>0</v>
      </c>
      <c r="F12" s="26"/>
      <c r="G12" s="84">
        <v>0</v>
      </c>
      <c r="H12" s="26"/>
      <c r="I12" s="84">
        <v>0</v>
      </c>
      <c r="J12" s="26"/>
      <c r="K12" s="84">
        <v>0</v>
      </c>
      <c r="L12" s="26"/>
      <c r="M12" s="25">
        <f aca="true" t="shared" si="0" ref="M12:M19">K12+I12+G12+E12+C12</f>
        <v>0</v>
      </c>
      <c r="N12" s="26"/>
      <c r="O12" s="52" t="s">
        <v>3</v>
      </c>
      <c r="P12" s="53" t="s">
        <v>100</v>
      </c>
    </row>
    <row r="13" spans="1:16" ht="12">
      <c r="A13" s="24" t="s">
        <v>3</v>
      </c>
      <c r="B13" s="23" t="s">
        <v>4</v>
      </c>
      <c r="C13" s="84">
        <v>0</v>
      </c>
      <c r="D13" s="26"/>
      <c r="E13" s="84">
        <v>0</v>
      </c>
      <c r="F13" s="26"/>
      <c r="G13" s="84">
        <v>0</v>
      </c>
      <c r="H13" s="26"/>
      <c r="I13" s="84">
        <v>0</v>
      </c>
      <c r="J13" s="26"/>
      <c r="K13" s="84">
        <v>0</v>
      </c>
      <c r="L13" s="26"/>
      <c r="M13" s="25">
        <f t="shared" si="0"/>
        <v>0</v>
      </c>
      <c r="N13" s="26"/>
      <c r="O13" s="102"/>
      <c r="P13" s="56" t="s">
        <v>101</v>
      </c>
    </row>
    <row r="14" spans="1:16" s="1" customFormat="1" ht="12">
      <c r="A14" s="45" t="s">
        <v>28</v>
      </c>
      <c r="B14" s="28" t="s">
        <v>5</v>
      </c>
      <c r="C14" s="84">
        <v>0</v>
      </c>
      <c r="D14" s="26"/>
      <c r="E14" s="84">
        <v>0</v>
      </c>
      <c r="F14" s="26"/>
      <c r="G14" s="84">
        <v>0</v>
      </c>
      <c r="H14" s="26"/>
      <c r="I14" s="84">
        <v>0</v>
      </c>
      <c r="J14" s="26"/>
      <c r="K14" s="84">
        <v>0</v>
      </c>
      <c r="L14" s="26"/>
      <c r="M14" s="25">
        <f t="shared" si="0"/>
        <v>0</v>
      </c>
      <c r="N14" s="26"/>
      <c r="O14" s="103"/>
      <c r="P14" s="56"/>
    </row>
    <row r="15" spans="1:16" s="1" customFormat="1" ht="12">
      <c r="A15" s="7" t="s">
        <v>6</v>
      </c>
      <c r="B15" s="5" t="s">
        <v>37</v>
      </c>
      <c r="C15" s="84">
        <v>0</v>
      </c>
      <c r="D15" s="26"/>
      <c r="E15" s="84">
        <v>0</v>
      </c>
      <c r="F15" s="26"/>
      <c r="G15" s="84">
        <v>0</v>
      </c>
      <c r="H15" s="26"/>
      <c r="I15" s="84">
        <v>0</v>
      </c>
      <c r="J15" s="26"/>
      <c r="K15" s="84">
        <v>0</v>
      </c>
      <c r="L15" s="26"/>
      <c r="M15" s="25">
        <f t="shared" si="0"/>
        <v>0</v>
      </c>
      <c r="N15" s="26"/>
      <c r="O15" s="57" t="s">
        <v>6</v>
      </c>
      <c r="P15" s="56" t="s">
        <v>39</v>
      </c>
    </row>
    <row r="16" spans="1:16" s="1" customFormat="1" ht="12">
      <c r="A16" s="7" t="s">
        <v>38</v>
      </c>
      <c r="B16" s="5" t="s">
        <v>40</v>
      </c>
      <c r="C16" s="84">
        <v>0</v>
      </c>
      <c r="D16" s="26"/>
      <c r="E16" s="84">
        <v>0</v>
      </c>
      <c r="F16" s="26"/>
      <c r="G16" s="84">
        <v>0</v>
      </c>
      <c r="H16" s="26"/>
      <c r="I16" s="84">
        <v>0</v>
      </c>
      <c r="J16" s="26"/>
      <c r="K16" s="84">
        <v>0</v>
      </c>
      <c r="L16" s="26"/>
      <c r="M16" s="25">
        <f t="shared" si="0"/>
        <v>0</v>
      </c>
      <c r="N16" s="26"/>
      <c r="O16" s="104" t="s">
        <v>38</v>
      </c>
      <c r="P16" s="56" t="s">
        <v>52</v>
      </c>
    </row>
    <row r="17" spans="1:16" s="1" customFormat="1" ht="12">
      <c r="A17" s="7" t="s">
        <v>10</v>
      </c>
      <c r="B17" s="5" t="s">
        <v>11</v>
      </c>
      <c r="C17" s="84">
        <v>0</v>
      </c>
      <c r="D17" s="26"/>
      <c r="E17" s="84">
        <v>0</v>
      </c>
      <c r="F17" s="26"/>
      <c r="G17" s="84">
        <v>0</v>
      </c>
      <c r="H17" s="26"/>
      <c r="I17" s="84">
        <v>0</v>
      </c>
      <c r="J17" s="26"/>
      <c r="K17" s="84">
        <v>0</v>
      </c>
      <c r="L17" s="26"/>
      <c r="M17" s="25">
        <f t="shared" si="0"/>
        <v>0</v>
      </c>
      <c r="N17" s="26"/>
      <c r="O17" s="102" t="s">
        <v>10</v>
      </c>
      <c r="P17" s="56" t="s">
        <v>97</v>
      </c>
    </row>
    <row r="18" spans="1:16" s="1" customFormat="1" ht="12">
      <c r="A18" s="7"/>
      <c r="B18" s="5"/>
      <c r="C18" s="85">
        <v>0</v>
      </c>
      <c r="D18" s="30"/>
      <c r="E18" s="85">
        <v>0</v>
      </c>
      <c r="F18" s="30"/>
      <c r="G18" s="85">
        <v>0</v>
      </c>
      <c r="H18" s="30"/>
      <c r="I18" s="85">
        <v>0</v>
      </c>
      <c r="J18" s="30"/>
      <c r="K18" s="85">
        <v>0</v>
      </c>
      <c r="L18" s="30"/>
      <c r="M18" s="29">
        <f t="shared" si="0"/>
        <v>0</v>
      </c>
      <c r="N18" s="30"/>
      <c r="O18" s="103"/>
      <c r="P18" s="105"/>
    </row>
    <row r="19" spans="1:16" s="1" customFormat="1" ht="12">
      <c r="A19" s="80" t="s">
        <v>61</v>
      </c>
      <c r="B19" s="28"/>
      <c r="C19" s="31">
        <f>SUM(C12:C18)</f>
        <v>0</v>
      </c>
      <c r="D19" s="32"/>
      <c r="E19" s="31">
        <f>SUM(E12:E18)</f>
        <v>0</v>
      </c>
      <c r="F19" s="32"/>
      <c r="G19" s="31">
        <f>SUM(G12:G18)</f>
        <v>0</v>
      </c>
      <c r="H19" s="32"/>
      <c r="I19" s="31">
        <f>SUM(I12:I18)</f>
        <v>0</v>
      </c>
      <c r="J19" s="32"/>
      <c r="K19" s="31">
        <f>SUM(K12:K18)</f>
        <v>0</v>
      </c>
      <c r="L19" s="32"/>
      <c r="M19" s="31">
        <f t="shared" si="0"/>
        <v>0</v>
      </c>
      <c r="N19" s="32"/>
      <c r="O19" s="103"/>
      <c r="P19" s="105"/>
    </row>
    <row r="20" spans="1:16" s="1" customFormat="1" ht="7.5" customHeight="1">
      <c r="A20" s="7"/>
      <c r="B20" s="23"/>
      <c r="C20" s="25"/>
      <c r="D20" s="26"/>
      <c r="E20" s="25"/>
      <c r="F20" s="26"/>
      <c r="G20" s="25"/>
      <c r="H20" s="26"/>
      <c r="I20" s="25"/>
      <c r="J20" s="26"/>
      <c r="K20" s="25"/>
      <c r="L20" s="26"/>
      <c r="M20" s="25"/>
      <c r="N20" s="26"/>
      <c r="O20" s="103"/>
      <c r="P20" s="105"/>
    </row>
    <row r="21" spans="1:16" s="1" customFormat="1" ht="12">
      <c r="A21" s="115" t="s">
        <v>94</v>
      </c>
      <c r="B21" s="116"/>
      <c r="C21" s="34"/>
      <c r="D21" s="26"/>
      <c r="E21" s="34"/>
      <c r="F21" s="26"/>
      <c r="G21" s="34"/>
      <c r="H21" s="26"/>
      <c r="I21" s="34"/>
      <c r="J21" s="26"/>
      <c r="K21" s="34"/>
      <c r="L21" s="26"/>
      <c r="M21" s="34"/>
      <c r="N21" s="26"/>
      <c r="O21" s="103"/>
      <c r="P21" s="105"/>
    </row>
    <row r="22" spans="1:16" s="1" customFormat="1" ht="12">
      <c r="A22" s="45" t="s">
        <v>28</v>
      </c>
      <c r="B22" s="28" t="s">
        <v>5</v>
      </c>
      <c r="C22" s="84">
        <v>0</v>
      </c>
      <c r="D22" s="26"/>
      <c r="E22" s="84">
        <v>0</v>
      </c>
      <c r="F22" s="26"/>
      <c r="G22" s="84">
        <v>0</v>
      </c>
      <c r="H22" s="26"/>
      <c r="I22" s="84">
        <v>0</v>
      </c>
      <c r="J22" s="26"/>
      <c r="K22" s="84">
        <v>0</v>
      </c>
      <c r="L22" s="26"/>
      <c r="M22" s="25">
        <f aca="true" t="shared" si="1" ref="M22:M34">K22+I22+G22+E22+C22</f>
        <v>0</v>
      </c>
      <c r="N22" s="26"/>
      <c r="O22" s="103"/>
      <c r="P22" s="105"/>
    </row>
    <row r="23" spans="1:16" s="1" customFormat="1" ht="12">
      <c r="A23" s="7" t="s">
        <v>41</v>
      </c>
      <c r="B23" s="23" t="s">
        <v>8</v>
      </c>
      <c r="C23" s="84">
        <v>0</v>
      </c>
      <c r="D23" s="26"/>
      <c r="E23" s="84">
        <v>0</v>
      </c>
      <c r="F23" s="26"/>
      <c r="G23" s="84">
        <v>0</v>
      </c>
      <c r="H23" s="26"/>
      <c r="I23" s="84">
        <v>0</v>
      </c>
      <c r="J23" s="26"/>
      <c r="K23" s="84">
        <v>0</v>
      </c>
      <c r="L23" s="26"/>
      <c r="M23" s="25">
        <f t="shared" si="1"/>
        <v>0</v>
      </c>
      <c r="N23" s="26"/>
      <c r="O23" s="103"/>
      <c r="P23" s="105"/>
    </row>
    <row r="24" spans="1:16" s="1" customFormat="1" ht="12">
      <c r="A24" s="7" t="s">
        <v>7</v>
      </c>
      <c r="B24" s="23" t="s">
        <v>26</v>
      </c>
      <c r="C24" s="84">
        <v>0</v>
      </c>
      <c r="D24" s="26"/>
      <c r="E24" s="84">
        <v>0</v>
      </c>
      <c r="F24" s="26"/>
      <c r="G24" s="84">
        <v>0</v>
      </c>
      <c r="H24" s="26"/>
      <c r="I24" s="84">
        <v>0</v>
      </c>
      <c r="J24" s="26"/>
      <c r="K24" s="84">
        <v>0</v>
      </c>
      <c r="L24" s="26"/>
      <c r="M24" s="25">
        <f t="shared" si="1"/>
        <v>0</v>
      </c>
      <c r="N24" s="26"/>
      <c r="O24" s="103"/>
      <c r="P24" s="105"/>
    </row>
    <row r="25" spans="1:16" s="1" customFormat="1" ht="12">
      <c r="A25" s="46" t="s">
        <v>31</v>
      </c>
      <c r="B25" s="23" t="s">
        <v>9</v>
      </c>
      <c r="C25" s="84">
        <v>0</v>
      </c>
      <c r="D25" s="26"/>
      <c r="E25" s="84">
        <v>0</v>
      </c>
      <c r="F25" s="26"/>
      <c r="G25" s="84">
        <v>0</v>
      </c>
      <c r="H25" s="26"/>
      <c r="I25" s="84">
        <v>0</v>
      </c>
      <c r="J25" s="26"/>
      <c r="K25" s="84">
        <v>0</v>
      </c>
      <c r="L25" s="26"/>
      <c r="M25" s="25">
        <f t="shared" si="1"/>
        <v>0</v>
      </c>
      <c r="N25" s="26"/>
      <c r="O25" s="103"/>
      <c r="P25" s="105"/>
    </row>
    <row r="26" spans="1:16" s="1" customFormat="1" ht="12">
      <c r="A26" s="24" t="s">
        <v>32</v>
      </c>
      <c r="B26" s="23" t="s">
        <v>12</v>
      </c>
      <c r="C26" s="84">
        <v>0</v>
      </c>
      <c r="D26" s="26"/>
      <c r="E26" s="84">
        <v>0</v>
      </c>
      <c r="F26" s="26"/>
      <c r="G26" s="84">
        <v>0</v>
      </c>
      <c r="H26" s="26"/>
      <c r="I26" s="84">
        <v>0</v>
      </c>
      <c r="J26" s="26"/>
      <c r="K26" s="84">
        <v>0</v>
      </c>
      <c r="L26" s="26"/>
      <c r="M26" s="25">
        <f t="shared" si="1"/>
        <v>0</v>
      </c>
      <c r="N26" s="26"/>
      <c r="O26" s="103"/>
      <c r="P26" s="105"/>
    </row>
    <row r="27" spans="1:16" s="1" customFormat="1" ht="12">
      <c r="A27" s="45" t="s">
        <v>29</v>
      </c>
      <c r="B27" s="20" t="s">
        <v>13</v>
      </c>
      <c r="C27" s="84">
        <v>0</v>
      </c>
      <c r="D27" s="26"/>
      <c r="E27" s="84">
        <v>0</v>
      </c>
      <c r="F27" s="26"/>
      <c r="G27" s="84">
        <v>0</v>
      </c>
      <c r="H27" s="26"/>
      <c r="I27" s="84">
        <v>0</v>
      </c>
      <c r="J27" s="26"/>
      <c r="K27" s="84">
        <v>0</v>
      </c>
      <c r="L27" s="26"/>
      <c r="M27" s="25">
        <f t="shared" si="1"/>
        <v>0</v>
      </c>
      <c r="N27" s="26"/>
      <c r="O27" s="103"/>
      <c r="P27" s="105"/>
    </row>
    <row r="28" spans="1:16" s="1" customFormat="1" ht="12">
      <c r="A28" s="24" t="s">
        <v>14</v>
      </c>
      <c r="B28" s="23" t="s">
        <v>15</v>
      </c>
      <c r="C28" s="84">
        <v>0</v>
      </c>
      <c r="D28" s="26"/>
      <c r="E28" s="84">
        <v>0</v>
      </c>
      <c r="F28" s="26"/>
      <c r="G28" s="84">
        <v>0</v>
      </c>
      <c r="H28" s="26"/>
      <c r="I28" s="84">
        <v>0</v>
      </c>
      <c r="J28" s="26"/>
      <c r="K28" s="84">
        <v>0</v>
      </c>
      <c r="L28" s="26"/>
      <c r="M28" s="25">
        <f t="shared" si="1"/>
        <v>0</v>
      </c>
      <c r="N28" s="26"/>
      <c r="O28" s="104" t="s">
        <v>14</v>
      </c>
      <c r="P28" s="56" t="s">
        <v>99</v>
      </c>
    </row>
    <row r="29" spans="1:16" s="1" customFormat="1" ht="12">
      <c r="A29" s="24" t="s">
        <v>16</v>
      </c>
      <c r="B29" s="23" t="s">
        <v>17</v>
      </c>
      <c r="C29" s="84">
        <v>0</v>
      </c>
      <c r="D29" s="26"/>
      <c r="E29" s="84">
        <v>0</v>
      </c>
      <c r="F29" s="26"/>
      <c r="G29" s="84">
        <v>0</v>
      </c>
      <c r="H29" s="26"/>
      <c r="I29" s="84">
        <v>0</v>
      </c>
      <c r="J29" s="26"/>
      <c r="K29" s="84">
        <v>0</v>
      </c>
      <c r="L29" s="26"/>
      <c r="M29" s="25">
        <f t="shared" si="1"/>
        <v>0</v>
      </c>
      <c r="N29" s="26"/>
      <c r="O29" s="57" t="s">
        <v>16</v>
      </c>
      <c r="P29" s="56" t="s">
        <v>25</v>
      </c>
    </row>
    <row r="30" spans="1:15" s="1" customFormat="1" ht="12">
      <c r="A30" s="24" t="s">
        <v>33</v>
      </c>
      <c r="B30" s="23" t="s">
        <v>18</v>
      </c>
      <c r="C30" s="84">
        <v>0</v>
      </c>
      <c r="D30" s="26"/>
      <c r="E30" s="84">
        <v>0</v>
      </c>
      <c r="F30" s="26"/>
      <c r="G30" s="84">
        <v>0</v>
      </c>
      <c r="H30" s="26"/>
      <c r="I30" s="84">
        <v>0</v>
      </c>
      <c r="J30" s="26"/>
      <c r="K30" s="84">
        <v>0</v>
      </c>
      <c r="L30" s="26"/>
      <c r="M30" s="25">
        <f t="shared" si="1"/>
        <v>0</v>
      </c>
      <c r="N30" s="26"/>
      <c r="O30" s="14"/>
    </row>
    <row r="31" spans="1:15" s="1" customFormat="1" ht="12.75" customHeight="1">
      <c r="A31" s="24" t="s">
        <v>34</v>
      </c>
      <c r="B31" s="23" t="s">
        <v>19</v>
      </c>
      <c r="C31" s="84">
        <v>0</v>
      </c>
      <c r="D31" s="26"/>
      <c r="E31" s="84">
        <v>0</v>
      </c>
      <c r="F31" s="26"/>
      <c r="G31" s="84">
        <v>0</v>
      </c>
      <c r="H31" s="26"/>
      <c r="I31" s="84">
        <v>0</v>
      </c>
      <c r="J31" s="26"/>
      <c r="K31" s="84">
        <v>0</v>
      </c>
      <c r="L31" s="26"/>
      <c r="M31" s="25">
        <f t="shared" si="1"/>
        <v>0</v>
      </c>
      <c r="N31" s="26"/>
      <c r="O31" s="14"/>
    </row>
    <row r="32" spans="1:15" s="1" customFormat="1" ht="12">
      <c r="A32" s="24" t="s">
        <v>35</v>
      </c>
      <c r="B32" s="23" t="s">
        <v>20</v>
      </c>
      <c r="C32" s="84">
        <v>0</v>
      </c>
      <c r="D32" s="26"/>
      <c r="E32" s="84">
        <v>0</v>
      </c>
      <c r="F32" s="26"/>
      <c r="G32" s="84">
        <v>0</v>
      </c>
      <c r="H32" s="26"/>
      <c r="I32" s="84">
        <v>0</v>
      </c>
      <c r="J32" s="26"/>
      <c r="K32" s="84">
        <v>0</v>
      </c>
      <c r="L32" s="26"/>
      <c r="M32" s="25">
        <f t="shared" si="1"/>
        <v>0</v>
      </c>
      <c r="N32" s="26"/>
      <c r="O32" s="14"/>
    </row>
    <row r="33" spans="1:15" s="1" customFormat="1" ht="12">
      <c r="A33" s="24" t="s">
        <v>21</v>
      </c>
      <c r="B33" s="23" t="s">
        <v>50</v>
      </c>
      <c r="C33" s="84">
        <v>0</v>
      </c>
      <c r="D33" s="26"/>
      <c r="E33" s="84">
        <v>0</v>
      </c>
      <c r="F33" s="26"/>
      <c r="G33" s="84">
        <v>0</v>
      </c>
      <c r="H33" s="26"/>
      <c r="I33" s="84">
        <v>0</v>
      </c>
      <c r="J33" s="26"/>
      <c r="K33" s="84">
        <v>0</v>
      </c>
      <c r="L33" s="26"/>
      <c r="M33" s="25">
        <f t="shared" si="1"/>
        <v>0</v>
      </c>
      <c r="N33" s="26"/>
      <c r="O33" s="14"/>
    </row>
    <row r="34" spans="1:15" s="1" customFormat="1" ht="12">
      <c r="A34" s="7" t="s">
        <v>36</v>
      </c>
      <c r="B34" s="23" t="s">
        <v>51</v>
      </c>
      <c r="C34" s="84">
        <v>0</v>
      </c>
      <c r="D34" s="26"/>
      <c r="E34" s="84">
        <v>0</v>
      </c>
      <c r="F34" s="26"/>
      <c r="G34" s="84">
        <v>0</v>
      </c>
      <c r="H34" s="26"/>
      <c r="I34" s="84">
        <v>0</v>
      </c>
      <c r="J34" s="26"/>
      <c r="K34" s="84">
        <v>0</v>
      </c>
      <c r="L34" s="26"/>
      <c r="M34" s="25">
        <f t="shared" si="1"/>
        <v>0</v>
      </c>
      <c r="N34" s="26"/>
      <c r="O34" s="14"/>
    </row>
    <row r="35" spans="1:15" s="1" customFormat="1" ht="12">
      <c r="A35" s="7"/>
      <c r="B35" s="23"/>
      <c r="C35" s="85">
        <v>0</v>
      </c>
      <c r="D35" s="30"/>
      <c r="E35" s="85">
        <v>0</v>
      </c>
      <c r="F35" s="30"/>
      <c r="G35" s="85">
        <v>0</v>
      </c>
      <c r="H35" s="30"/>
      <c r="I35" s="85">
        <v>0</v>
      </c>
      <c r="J35" s="30"/>
      <c r="K35" s="85">
        <v>0</v>
      </c>
      <c r="L35" s="30"/>
      <c r="M35" s="29">
        <f>K35+I35+G35+E35+C35</f>
        <v>0</v>
      </c>
      <c r="N35" s="30"/>
      <c r="O35" s="14"/>
    </row>
    <row r="36" spans="1:15" s="1" customFormat="1" ht="12">
      <c r="A36" s="80" t="s">
        <v>95</v>
      </c>
      <c r="B36" s="23"/>
      <c r="C36" s="31">
        <f>SUM(C22:C35)</f>
        <v>0</v>
      </c>
      <c r="D36" s="32"/>
      <c r="E36" s="31">
        <f>SUM(E22:E35)</f>
        <v>0</v>
      </c>
      <c r="F36" s="32"/>
      <c r="G36" s="31">
        <f>SUM(G22:G35)</f>
        <v>0</v>
      </c>
      <c r="H36" s="32"/>
      <c r="I36" s="31">
        <f>SUM(I22:I35)</f>
        <v>0</v>
      </c>
      <c r="J36" s="32"/>
      <c r="K36" s="31">
        <f>SUM(K22:K35)</f>
        <v>0</v>
      </c>
      <c r="L36" s="32"/>
      <c r="M36" s="31">
        <f>K36+I36+G36+E36+C36</f>
        <v>0</v>
      </c>
      <c r="N36" s="32"/>
      <c r="O36" s="14"/>
    </row>
    <row r="37" spans="1:15" s="1" customFormat="1" ht="7.5" customHeight="1" thickBot="1">
      <c r="A37" s="7"/>
      <c r="B37" s="23"/>
      <c r="C37" s="25"/>
      <c r="D37" s="26"/>
      <c r="E37" s="25"/>
      <c r="F37" s="26"/>
      <c r="G37" s="25"/>
      <c r="H37" s="26"/>
      <c r="I37" s="25"/>
      <c r="J37" s="26"/>
      <c r="K37" s="25"/>
      <c r="L37" s="26"/>
      <c r="M37" s="25"/>
      <c r="N37" s="26"/>
      <c r="O37" s="14"/>
    </row>
    <row r="38" spans="1:15" s="1" customFormat="1" ht="7.5" customHeight="1">
      <c r="A38" s="8"/>
      <c r="B38" s="33"/>
      <c r="C38" s="36"/>
      <c r="D38" s="37"/>
      <c r="E38" s="36"/>
      <c r="F38" s="37"/>
      <c r="G38" s="36"/>
      <c r="H38" s="37"/>
      <c r="I38" s="36"/>
      <c r="J38" s="37"/>
      <c r="K38" s="36"/>
      <c r="L38" s="37"/>
      <c r="M38" s="36"/>
      <c r="N38" s="37"/>
      <c r="O38" s="14"/>
    </row>
    <row r="39" spans="1:15" s="1" customFormat="1" ht="12">
      <c r="A39" s="38" t="s">
        <v>63</v>
      </c>
      <c r="B39" s="39"/>
      <c r="C39" s="40">
        <f>C36+C19</f>
        <v>0</v>
      </c>
      <c r="D39" s="70"/>
      <c r="E39" s="40">
        <f>E36+E19</f>
        <v>0</v>
      </c>
      <c r="F39" s="70"/>
      <c r="G39" s="40">
        <f>G36+G19</f>
        <v>0</v>
      </c>
      <c r="H39" s="70"/>
      <c r="I39" s="40">
        <f>I36+I19</f>
        <v>0</v>
      </c>
      <c r="J39" s="70"/>
      <c r="K39" s="40">
        <f>K36+K19</f>
        <v>0</v>
      </c>
      <c r="L39" s="70"/>
      <c r="M39" s="40">
        <f>K39+I39+G39+E39+C39</f>
        <v>0</v>
      </c>
      <c r="N39" s="70"/>
      <c r="O39" s="14"/>
    </row>
    <row r="40" spans="1:15" s="1" customFormat="1" ht="7.5" customHeight="1" thickBot="1">
      <c r="A40" s="9"/>
      <c r="B40" s="33"/>
      <c r="C40" s="41"/>
      <c r="D40" s="42"/>
      <c r="E40" s="41"/>
      <c r="F40" s="42"/>
      <c r="G40" s="41"/>
      <c r="H40" s="42"/>
      <c r="I40" s="41"/>
      <c r="J40" s="42"/>
      <c r="K40" s="41"/>
      <c r="L40" s="42"/>
      <c r="M40" s="41"/>
      <c r="N40" s="42"/>
      <c r="O40" s="14"/>
    </row>
    <row r="41" spans="1:15" s="1" customFormat="1" ht="7.5" customHeight="1">
      <c r="A41" s="9"/>
      <c r="B41" s="6"/>
      <c r="C41" s="33"/>
      <c r="D41" s="43"/>
      <c r="E41" s="33"/>
      <c r="F41" s="43"/>
      <c r="G41" s="33"/>
      <c r="H41" s="43"/>
      <c r="I41" s="33"/>
      <c r="J41" s="43"/>
      <c r="K41" s="33"/>
      <c r="L41" s="43"/>
      <c r="M41" s="33"/>
      <c r="N41" s="43"/>
      <c r="O41" s="14"/>
    </row>
    <row r="42" spans="1:16" s="1" customFormat="1" ht="12">
      <c r="A42" s="8" t="s">
        <v>22</v>
      </c>
      <c r="B42" s="6" t="s">
        <v>54</v>
      </c>
      <c r="C42" s="84">
        <v>0</v>
      </c>
      <c r="D42" s="35">
        <f>IF(C$39&lt;&gt;0,C42/C$39,0)</f>
        <v>0</v>
      </c>
      <c r="E42" s="84">
        <v>0</v>
      </c>
      <c r="F42" s="35">
        <f>IF(E$39&lt;&gt;0,E42/E$39,0)</f>
        <v>0</v>
      </c>
      <c r="G42" s="84">
        <v>0</v>
      </c>
      <c r="H42" s="35">
        <f>IF(G$39&lt;&gt;0,G42/G$39,0)</f>
        <v>0</v>
      </c>
      <c r="I42" s="84">
        <v>0</v>
      </c>
      <c r="J42" s="35">
        <f>IF(I$39&lt;&gt;0,I42/I$39,0)</f>
        <v>0</v>
      </c>
      <c r="K42" s="84">
        <v>0</v>
      </c>
      <c r="L42" s="35">
        <f>IF(K$39&lt;&gt;0,K42/K$39,0)</f>
        <v>0</v>
      </c>
      <c r="M42" s="25">
        <f>K42+I42+G42+E42+C42</f>
        <v>0</v>
      </c>
      <c r="N42" s="35">
        <f>IF(M$39&lt;&gt;0,M42/M$39,0)</f>
        <v>0</v>
      </c>
      <c r="O42" s="54" t="s">
        <v>22</v>
      </c>
      <c r="P42" s="53" t="s">
        <v>66</v>
      </c>
    </row>
    <row r="43" spans="1:16" s="1" customFormat="1" ht="12">
      <c r="A43" s="8" t="s">
        <v>23</v>
      </c>
      <c r="B43" s="6" t="s">
        <v>55</v>
      </c>
      <c r="C43" s="84">
        <v>0</v>
      </c>
      <c r="D43" s="35">
        <f>IF(C$39&lt;&gt;0,C43/C$39,0)</f>
        <v>0</v>
      </c>
      <c r="E43" s="84">
        <v>0</v>
      </c>
      <c r="F43" s="35">
        <f>IF(E$39&lt;&gt;0,E43/E$39,0)</f>
        <v>0</v>
      </c>
      <c r="G43" s="84">
        <v>0</v>
      </c>
      <c r="H43" s="35">
        <f>IF(G$39&lt;&gt;0,G43/G$39,0)</f>
        <v>0</v>
      </c>
      <c r="I43" s="84">
        <v>0</v>
      </c>
      <c r="J43" s="35">
        <f>IF(I$39&lt;&gt;0,I43/I$39,0)</f>
        <v>0</v>
      </c>
      <c r="K43" s="84">
        <v>0</v>
      </c>
      <c r="L43" s="35">
        <f>IF(K$39&lt;&gt;0,K43/K$39,0)</f>
        <v>0</v>
      </c>
      <c r="M43" s="25">
        <f>K43+I43+G43+E43+C43</f>
        <v>0</v>
      </c>
      <c r="N43" s="35">
        <f>IF(M$39&lt;&gt;0,M43/M$39,0)</f>
        <v>0</v>
      </c>
      <c r="O43" s="54" t="s">
        <v>23</v>
      </c>
      <c r="P43" s="53" t="s">
        <v>66</v>
      </c>
    </row>
    <row r="44" spans="1:15" s="1" customFormat="1" ht="7.5" customHeight="1" thickBot="1">
      <c r="A44" s="7"/>
      <c r="B44" s="23"/>
      <c r="C44" s="25"/>
      <c r="D44" s="26"/>
      <c r="E44" s="25"/>
      <c r="F44" s="26"/>
      <c r="G44" s="25"/>
      <c r="H44" s="26"/>
      <c r="I44" s="25"/>
      <c r="J44" s="26"/>
      <c r="K44" s="25"/>
      <c r="L44" s="26"/>
      <c r="M44" s="25"/>
      <c r="N44" s="26"/>
      <c r="O44" s="14"/>
    </row>
    <row r="45" spans="1:15" s="1" customFormat="1" ht="7.5" customHeight="1">
      <c r="A45" s="65"/>
      <c r="B45" s="66"/>
      <c r="C45" s="61"/>
      <c r="D45" s="58"/>
      <c r="E45" s="61"/>
      <c r="F45" s="58"/>
      <c r="G45" s="61"/>
      <c r="H45" s="58"/>
      <c r="I45" s="61"/>
      <c r="J45" s="58"/>
      <c r="K45" s="61"/>
      <c r="L45" s="58"/>
      <c r="M45" s="61"/>
      <c r="N45" s="58"/>
      <c r="O45" s="14"/>
    </row>
    <row r="46" spans="1:15" s="1" customFormat="1" ht="12">
      <c r="A46" s="67" t="s">
        <v>62</v>
      </c>
      <c r="B46" s="64"/>
      <c r="C46" s="62">
        <f>C39+C42+C43</f>
        <v>0</v>
      </c>
      <c r="D46" s="59">
        <f>IF(C46&lt;&gt;0,C46/C46,0)</f>
        <v>0</v>
      </c>
      <c r="E46" s="62">
        <f>E39+E42+E43</f>
        <v>0</v>
      </c>
      <c r="F46" s="59">
        <f>IF(E46&lt;&gt;0,E46/E46,0)</f>
        <v>0</v>
      </c>
      <c r="G46" s="62">
        <f>G39+G42+G43</f>
        <v>0</v>
      </c>
      <c r="H46" s="59">
        <f>IF(G46&lt;&gt;0,G46/G46,0)</f>
        <v>0</v>
      </c>
      <c r="I46" s="62">
        <f>I39+I42+I43</f>
        <v>0</v>
      </c>
      <c r="J46" s="59">
        <f>IF(I46&lt;&gt;0,I46/I46,0)</f>
        <v>0</v>
      </c>
      <c r="K46" s="62">
        <f>K39+K42+K43</f>
        <v>0</v>
      </c>
      <c r="L46" s="59">
        <f>IF(K46&lt;&gt;0,K46/K46,0)</f>
        <v>0</v>
      </c>
      <c r="M46" s="62">
        <f>K46+I46+G46+E46+C46</f>
        <v>0</v>
      </c>
      <c r="N46" s="59">
        <f>IF(M46&lt;&gt;0,M46/M46,0)</f>
        <v>0</v>
      </c>
      <c r="O46" s="14"/>
    </row>
    <row r="47" spans="1:15" s="1" customFormat="1" ht="7.5" customHeight="1" thickBot="1">
      <c r="A47" s="68"/>
      <c r="B47" s="69"/>
      <c r="C47" s="63"/>
      <c r="D47" s="60"/>
      <c r="E47" s="63"/>
      <c r="F47" s="60"/>
      <c r="G47" s="63"/>
      <c r="H47" s="60"/>
      <c r="I47" s="63"/>
      <c r="J47" s="60"/>
      <c r="K47" s="63"/>
      <c r="L47" s="60"/>
      <c r="M47" s="63"/>
      <c r="N47" s="60"/>
      <c r="O47" s="14"/>
    </row>
    <row r="48" spans="1:15" s="1" customFormat="1" ht="7.5" customHeight="1">
      <c r="A48" s="7"/>
      <c r="B48" s="23"/>
      <c r="C48" s="25"/>
      <c r="D48" s="26"/>
      <c r="E48" s="25"/>
      <c r="F48" s="26"/>
      <c r="G48" s="25"/>
      <c r="H48" s="26"/>
      <c r="I48" s="25"/>
      <c r="J48" s="26"/>
      <c r="K48" s="25"/>
      <c r="L48" s="26"/>
      <c r="M48" s="14"/>
      <c r="N48" s="14"/>
      <c r="O48" s="14"/>
    </row>
    <row r="49" spans="1:15" s="1" customFormat="1" ht="12">
      <c r="A49" s="7"/>
      <c r="B49" s="23" t="s">
        <v>81</v>
      </c>
      <c r="C49" s="84">
        <v>0</v>
      </c>
      <c r="D49" s="26"/>
      <c r="E49" s="84">
        <v>0</v>
      </c>
      <c r="F49" s="26"/>
      <c r="G49" s="84">
        <v>0</v>
      </c>
      <c r="H49" s="26"/>
      <c r="I49" s="84">
        <v>0</v>
      </c>
      <c r="J49" s="26"/>
      <c r="K49" s="84">
        <v>0</v>
      </c>
      <c r="L49" s="26"/>
      <c r="M49" s="14"/>
      <c r="N49" s="14"/>
      <c r="O49" s="14"/>
    </row>
    <row r="50" spans="1:15" s="1" customFormat="1" ht="12">
      <c r="A50" s="7"/>
      <c r="B50" s="23"/>
      <c r="C50" s="85">
        <v>0</v>
      </c>
      <c r="D50" s="30"/>
      <c r="E50" s="85">
        <v>0</v>
      </c>
      <c r="F50" s="30"/>
      <c r="G50" s="85">
        <v>0</v>
      </c>
      <c r="H50" s="30"/>
      <c r="I50" s="85">
        <v>0</v>
      </c>
      <c r="J50" s="30"/>
      <c r="K50" s="85">
        <v>0</v>
      </c>
      <c r="L50" s="30"/>
      <c r="M50" s="14"/>
      <c r="N50" s="14"/>
      <c r="O50" s="14"/>
    </row>
    <row r="51" spans="1:15" s="1" customFormat="1" ht="12">
      <c r="A51" s="38" t="s">
        <v>64</v>
      </c>
      <c r="B51" s="44"/>
      <c r="C51" s="31">
        <f>SUM(C49:C50)</f>
        <v>0</v>
      </c>
      <c r="D51" s="32"/>
      <c r="E51" s="31">
        <f>SUM(E49:E50)</f>
        <v>0</v>
      </c>
      <c r="F51" s="32"/>
      <c r="G51" s="31">
        <f>SUM(G49:G50)</f>
        <v>0</v>
      </c>
      <c r="H51" s="32"/>
      <c r="I51" s="31">
        <f>SUM(I49:I50)</f>
        <v>0</v>
      </c>
      <c r="J51" s="32"/>
      <c r="K51" s="31">
        <f>SUM(K49:K50)</f>
        <v>0</v>
      </c>
      <c r="L51" s="32"/>
      <c r="M51" s="14"/>
      <c r="N51" s="14"/>
      <c r="O51" s="14"/>
    </row>
    <row r="52" spans="1:15" s="1" customFormat="1" ht="7.5" customHeight="1" thickBot="1">
      <c r="A52" s="24"/>
      <c r="B52" s="23"/>
      <c r="C52" s="25"/>
      <c r="D52" s="26"/>
      <c r="E52" s="25"/>
      <c r="F52" s="26"/>
      <c r="G52" s="25"/>
      <c r="H52" s="26"/>
      <c r="I52" s="25"/>
      <c r="J52" s="26"/>
      <c r="K52" s="25"/>
      <c r="L52" s="26"/>
      <c r="M52" s="14"/>
      <c r="N52" s="14"/>
      <c r="O52" s="14"/>
    </row>
    <row r="53" spans="1:15" s="1" customFormat="1" ht="7.5" customHeight="1">
      <c r="A53" s="65"/>
      <c r="B53" s="66"/>
      <c r="C53" s="61"/>
      <c r="D53" s="58"/>
      <c r="E53" s="61"/>
      <c r="F53" s="58"/>
      <c r="G53" s="61"/>
      <c r="H53" s="58"/>
      <c r="I53" s="61"/>
      <c r="J53" s="58"/>
      <c r="K53" s="61"/>
      <c r="L53" s="58"/>
      <c r="M53" s="14"/>
      <c r="N53" s="14"/>
      <c r="O53" s="14"/>
    </row>
    <row r="54" spans="1:15" s="1" customFormat="1" ht="12">
      <c r="A54" s="67" t="s">
        <v>65</v>
      </c>
      <c r="B54" s="64"/>
      <c r="C54" s="62">
        <f>C51+C46</f>
        <v>0</v>
      </c>
      <c r="D54" s="59"/>
      <c r="E54" s="62">
        <f>E51+E46</f>
        <v>0</v>
      </c>
      <c r="F54" s="59"/>
      <c r="G54" s="62">
        <f>G51+G46</f>
        <v>0</v>
      </c>
      <c r="H54" s="59"/>
      <c r="I54" s="62">
        <f>I51+I46</f>
        <v>0</v>
      </c>
      <c r="J54" s="59"/>
      <c r="K54" s="62">
        <f>K51+K46</f>
        <v>0</v>
      </c>
      <c r="L54" s="59"/>
      <c r="M54" s="14"/>
      <c r="N54" s="14"/>
      <c r="O54" s="14"/>
    </row>
    <row r="55" spans="1:15" s="1" customFormat="1" ht="7.5" customHeight="1" thickBot="1">
      <c r="A55" s="75"/>
      <c r="B55" s="76"/>
      <c r="C55" s="77"/>
      <c r="D55" s="78"/>
      <c r="E55" s="77"/>
      <c r="F55" s="78"/>
      <c r="G55" s="77"/>
      <c r="H55" s="78"/>
      <c r="I55" s="77"/>
      <c r="J55" s="78"/>
      <c r="K55" s="77"/>
      <c r="L55" s="78"/>
      <c r="M55" s="14"/>
      <c r="N55" s="14"/>
      <c r="O55" s="14"/>
    </row>
    <row r="56" spans="1:15" s="1" customFormat="1" ht="23.25">
      <c r="A56" s="3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1" t="s">
        <v>90</v>
      </c>
      <c r="O56" s="14"/>
    </row>
    <row r="57" spans="1:15" s="1" customFormat="1" ht="18.75">
      <c r="A57" s="3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2" t="str">
        <f>N2</f>
        <v>Feature Film Development</v>
      </c>
      <c r="O57" s="14"/>
    </row>
    <row r="58" spans="1:15" s="1" customFormat="1" ht="7.5" customHeight="1">
      <c r="A58" s="3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</row>
    <row r="59" spans="2:12" ht="12">
      <c r="B59" s="2" t="s">
        <v>71</v>
      </c>
      <c r="C59" s="118">
        <f>C4</f>
        <v>0</v>
      </c>
      <c r="D59" s="118"/>
      <c r="E59" s="118"/>
      <c r="F59" s="118"/>
      <c r="H59" s="2" t="s">
        <v>72</v>
      </c>
      <c r="I59" s="119">
        <f>I4</f>
        <v>0</v>
      </c>
      <c r="J59" s="119"/>
      <c r="K59" s="119"/>
      <c r="L59" s="119"/>
    </row>
    <row r="60" spans="1:15" s="1" customFormat="1" ht="7.5" customHeight="1">
      <c r="A60" s="3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</row>
    <row r="61" spans="1:16" s="1" customFormat="1" ht="12">
      <c r="A61" s="13"/>
      <c r="B61" s="14"/>
      <c r="C61" s="117" t="s">
        <v>85</v>
      </c>
      <c r="D61" s="117"/>
      <c r="E61" s="117" t="s">
        <v>88</v>
      </c>
      <c r="F61" s="117"/>
      <c r="G61" s="117" t="s">
        <v>87</v>
      </c>
      <c r="H61" s="117"/>
      <c r="I61" s="117" t="s">
        <v>86</v>
      </c>
      <c r="J61" s="117"/>
      <c r="K61" s="14"/>
      <c r="L61" s="14"/>
      <c r="M61" s="15"/>
      <c r="N61" s="14"/>
      <c r="O61" s="14"/>
      <c r="P61" s="14"/>
    </row>
    <row r="62" spans="1:16" s="1" customFormat="1" ht="12">
      <c r="A62" s="13"/>
      <c r="B62" s="2" t="s">
        <v>73</v>
      </c>
      <c r="C62" s="122"/>
      <c r="D62" s="122"/>
      <c r="E62" s="122"/>
      <c r="F62" s="122"/>
      <c r="G62" s="122"/>
      <c r="H62" s="122"/>
      <c r="I62" s="122"/>
      <c r="J62" s="122"/>
      <c r="K62" s="14"/>
      <c r="L62" s="14"/>
      <c r="M62" s="15"/>
      <c r="N62" s="14"/>
      <c r="O62" s="14"/>
      <c r="P62" s="14"/>
    </row>
    <row r="63" spans="1:16" s="1" customFormat="1" ht="12">
      <c r="A63" s="13"/>
      <c r="B63" s="2" t="s">
        <v>84</v>
      </c>
      <c r="C63" s="122" t="s">
        <v>92</v>
      </c>
      <c r="D63" s="122"/>
      <c r="E63" s="122" t="s">
        <v>92</v>
      </c>
      <c r="F63" s="122"/>
      <c r="G63" s="122" t="s">
        <v>92</v>
      </c>
      <c r="H63" s="122"/>
      <c r="I63" s="122" t="s">
        <v>92</v>
      </c>
      <c r="J63" s="122"/>
      <c r="K63" s="14"/>
      <c r="L63" s="14"/>
      <c r="M63" s="15"/>
      <c r="N63" s="14"/>
      <c r="O63" s="14"/>
      <c r="P63" s="14"/>
    </row>
    <row r="64" spans="1:16" s="1" customFormat="1" ht="12">
      <c r="A64" s="13"/>
      <c r="B64" s="2" t="s">
        <v>74</v>
      </c>
      <c r="C64" s="122" t="s">
        <v>42</v>
      </c>
      <c r="D64" s="122"/>
      <c r="E64" s="122" t="s">
        <v>42</v>
      </c>
      <c r="F64" s="122"/>
      <c r="G64" s="122" t="s">
        <v>42</v>
      </c>
      <c r="H64" s="122"/>
      <c r="I64" s="122" t="s">
        <v>42</v>
      </c>
      <c r="J64" s="122"/>
      <c r="K64" s="106" t="s">
        <v>83</v>
      </c>
      <c r="L64" s="107"/>
      <c r="M64" s="111" t="s">
        <v>93</v>
      </c>
      <c r="N64" s="112"/>
      <c r="O64" s="14"/>
      <c r="P64" s="14"/>
    </row>
    <row r="65" spans="1:16" s="1" customFormat="1" ht="12">
      <c r="A65" s="13"/>
      <c r="B65" s="2" t="s">
        <v>0</v>
      </c>
      <c r="C65" s="120"/>
      <c r="D65" s="121"/>
      <c r="E65" s="120"/>
      <c r="F65" s="121"/>
      <c r="G65" s="120"/>
      <c r="H65" s="121"/>
      <c r="I65" s="120"/>
      <c r="J65" s="121"/>
      <c r="K65" s="108"/>
      <c r="L65" s="109"/>
      <c r="M65" s="113"/>
      <c r="N65" s="114"/>
      <c r="O65" s="14"/>
      <c r="P65" s="14"/>
    </row>
    <row r="66" spans="1:16" s="1" customFormat="1" ht="12">
      <c r="A66" s="115" t="s">
        <v>75</v>
      </c>
      <c r="B66" s="116"/>
      <c r="C66" s="17" t="s">
        <v>27</v>
      </c>
      <c r="D66" s="18" t="s">
        <v>1</v>
      </c>
      <c r="E66" s="17" t="s">
        <v>27</v>
      </c>
      <c r="F66" s="18" t="s">
        <v>1</v>
      </c>
      <c r="G66" s="17" t="s">
        <v>27</v>
      </c>
      <c r="H66" s="18" t="s">
        <v>1</v>
      </c>
      <c r="I66" s="17" t="s">
        <v>27</v>
      </c>
      <c r="J66" s="18" t="s">
        <v>1</v>
      </c>
      <c r="K66" s="17" t="s">
        <v>27</v>
      </c>
      <c r="L66" s="18" t="s">
        <v>1</v>
      </c>
      <c r="M66" s="17" t="s">
        <v>27</v>
      </c>
      <c r="N66" s="18" t="s">
        <v>1</v>
      </c>
      <c r="O66" s="14"/>
      <c r="P66" s="16"/>
    </row>
    <row r="67" spans="1:16" s="1" customFormat="1" ht="12">
      <c r="A67" s="115" t="s">
        <v>60</v>
      </c>
      <c r="B67" s="116"/>
      <c r="C67" s="21"/>
      <c r="D67" s="22"/>
      <c r="E67" s="21"/>
      <c r="F67" s="22"/>
      <c r="G67" s="21"/>
      <c r="H67" s="22"/>
      <c r="I67" s="21"/>
      <c r="J67" s="22"/>
      <c r="K67" s="21"/>
      <c r="L67" s="22"/>
      <c r="M67" s="48"/>
      <c r="N67" s="86"/>
      <c r="O67" s="14"/>
      <c r="P67" s="16"/>
    </row>
    <row r="68" spans="1:16" s="1" customFormat="1" ht="12">
      <c r="A68" s="19" t="s">
        <v>30</v>
      </c>
      <c r="B68" s="20" t="s">
        <v>2</v>
      </c>
      <c r="C68" s="84">
        <v>0</v>
      </c>
      <c r="D68" s="26"/>
      <c r="E68" s="84">
        <v>0</v>
      </c>
      <c r="F68" s="26"/>
      <c r="G68" s="84">
        <v>0</v>
      </c>
      <c r="H68" s="26"/>
      <c r="I68" s="84">
        <v>0</v>
      </c>
      <c r="J68" s="26"/>
      <c r="K68" s="25">
        <f aca="true" t="shared" si="2" ref="K68:K75">I68+G68+E68+C68</f>
        <v>0</v>
      </c>
      <c r="L68" s="26"/>
      <c r="M68" s="87">
        <f aca="true" t="shared" si="3" ref="M68:M75">K68+M12</f>
        <v>0</v>
      </c>
      <c r="N68" s="88"/>
      <c r="O68" s="52" t="s">
        <v>3</v>
      </c>
      <c r="P68" s="53" t="s">
        <v>100</v>
      </c>
    </row>
    <row r="69" spans="1:16" s="1" customFormat="1" ht="12">
      <c r="A69" s="24" t="s">
        <v>3</v>
      </c>
      <c r="B69" s="23" t="s">
        <v>4</v>
      </c>
      <c r="C69" s="84">
        <v>0</v>
      </c>
      <c r="D69" s="26"/>
      <c r="E69" s="84">
        <v>0</v>
      </c>
      <c r="F69" s="26"/>
      <c r="G69" s="84">
        <v>0</v>
      </c>
      <c r="H69" s="26"/>
      <c r="I69" s="84">
        <v>0</v>
      </c>
      <c r="J69" s="26"/>
      <c r="K69" s="25">
        <f t="shared" si="2"/>
        <v>0</v>
      </c>
      <c r="L69" s="26"/>
      <c r="M69" s="87">
        <f t="shared" si="3"/>
        <v>0</v>
      </c>
      <c r="N69" s="88"/>
      <c r="O69" s="102"/>
      <c r="P69" s="56" t="s">
        <v>101</v>
      </c>
    </row>
    <row r="70" spans="1:16" s="1" customFormat="1" ht="12">
      <c r="A70" s="45" t="s">
        <v>28</v>
      </c>
      <c r="B70" s="28" t="s">
        <v>5</v>
      </c>
      <c r="C70" s="84">
        <v>0</v>
      </c>
      <c r="D70" s="26"/>
      <c r="E70" s="84">
        <v>0</v>
      </c>
      <c r="F70" s="26"/>
      <c r="G70" s="84">
        <v>0</v>
      </c>
      <c r="H70" s="26"/>
      <c r="I70" s="84">
        <v>0</v>
      </c>
      <c r="J70" s="26"/>
      <c r="K70" s="25">
        <f t="shared" si="2"/>
        <v>0</v>
      </c>
      <c r="L70" s="26"/>
      <c r="M70" s="87">
        <f t="shared" si="3"/>
        <v>0</v>
      </c>
      <c r="N70" s="88"/>
      <c r="O70" s="103"/>
      <c r="P70" s="105"/>
    </row>
    <row r="71" spans="1:16" s="1" customFormat="1" ht="12">
      <c r="A71" s="7" t="s">
        <v>6</v>
      </c>
      <c r="B71" s="5" t="s">
        <v>37</v>
      </c>
      <c r="C71" s="84">
        <v>0</v>
      </c>
      <c r="D71" s="26"/>
      <c r="E71" s="84">
        <v>0</v>
      </c>
      <c r="F71" s="26"/>
      <c r="G71" s="84">
        <v>0</v>
      </c>
      <c r="H71" s="26"/>
      <c r="I71" s="84">
        <v>0</v>
      </c>
      <c r="J71" s="26"/>
      <c r="K71" s="25">
        <f t="shared" si="2"/>
        <v>0</v>
      </c>
      <c r="L71" s="26"/>
      <c r="M71" s="87">
        <f t="shared" si="3"/>
        <v>0</v>
      </c>
      <c r="N71" s="88"/>
      <c r="O71" s="57" t="s">
        <v>6</v>
      </c>
      <c r="P71" s="56" t="s">
        <v>39</v>
      </c>
    </row>
    <row r="72" spans="1:16" s="1" customFormat="1" ht="12">
      <c r="A72" s="7" t="s">
        <v>38</v>
      </c>
      <c r="B72" s="5" t="s">
        <v>40</v>
      </c>
      <c r="C72" s="84">
        <v>0</v>
      </c>
      <c r="D72" s="26"/>
      <c r="E72" s="84">
        <v>0</v>
      </c>
      <c r="F72" s="26"/>
      <c r="G72" s="84">
        <v>0</v>
      </c>
      <c r="H72" s="26"/>
      <c r="I72" s="84">
        <v>0</v>
      </c>
      <c r="J72" s="26"/>
      <c r="K72" s="25">
        <f t="shared" si="2"/>
        <v>0</v>
      </c>
      <c r="L72" s="26"/>
      <c r="M72" s="87">
        <f t="shared" si="3"/>
        <v>0</v>
      </c>
      <c r="N72" s="88"/>
      <c r="O72" s="104" t="s">
        <v>38</v>
      </c>
      <c r="P72" s="56" t="s">
        <v>52</v>
      </c>
    </row>
    <row r="73" spans="1:16" s="1" customFormat="1" ht="12">
      <c r="A73" s="7" t="s">
        <v>10</v>
      </c>
      <c r="B73" s="5" t="s">
        <v>11</v>
      </c>
      <c r="C73" s="84">
        <v>0</v>
      </c>
      <c r="D73" s="26"/>
      <c r="E73" s="84">
        <v>0</v>
      </c>
      <c r="F73" s="26"/>
      <c r="G73" s="84">
        <v>0</v>
      </c>
      <c r="H73" s="26"/>
      <c r="I73" s="84">
        <v>0</v>
      </c>
      <c r="J73" s="26"/>
      <c r="K73" s="25">
        <f t="shared" si="2"/>
        <v>0</v>
      </c>
      <c r="L73" s="26"/>
      <c r="M73" s="87">
        <f t="shared" si="3"/>
        <v>0</v>
      </c>
      <c r="N73" s="88"/>
      <c r="O73" s="102" t="s">
        <v>10</v>
      </c>
      <c r="P73" s="56" t="s">
        <v>97</v>
      </c>
    </row>
    <row r="74" spans="1:16" s="1" customFormat="1" ht="12">
      <c r="A74" s="7"/>
      <c r="B74" s="5"/>
      <c r="C74" s="85">
        <v>0</v>
      </c>
      <c r="D74" s="30"/>
      <c r="E74" s="85">
        <v>0</v>
      </c>
      <c r="F74" s="30"/>
      <c r="G74" s="85">
        <v>0</v>
      </c>
      <c r="H74" s="30"/>
      <c r="I74" s="85">
        <v>0</v>
      </c>
      <c r="J74" s="30"/>
      <c r="K74" s="29">
        <f t="shared" si="2"/>
        <v>0</v>
      </c>
      <c r="L74" s="30"/>
      <c r="M74" s="89">
        <f t="shared" si="3"/>
        <v>0</v>
      </c>
      <c r="N74" s="90"/>
      <c r="O74" s="103"/>
      <c r="P74" s="105"/>
    </row>
    <row r="75" spans="1:16" s="1" customFormat="1" ht="12">
      <c r="A75" s="80" t="s">
        <v>61</v>
      </c>
      <c r="B75" s="28"/>
      <c r="C75" s="31">
        <f>SUM(C68:C74)</f>
        <v>0</v>
      </c>
      <c r="D75" s="32"/>
      <c r="E75" s="31">
        <f>SUM(E68:E74)</f>
        <v>0</v>
      </c>
      <c r="F75" s="32"/>
      <c r="G75" s="31">
        <f>SUM(G68:G74)</f>
        <v>0</v>
      </c>
      <c r="H75" s="32"/>
      <c r="I75" s="31">
        <f>SUM(I68:I74)</f>
        <v>0</v>
      </c>
      <c r="J75" s="32"/>
      <c r="K75" s="31">
        <f t="shared" si="2"/>
        <v>0</v>
      </c>
      <c r="L75" s="32"/>
      <c r="M75" s="31">
        <f t="shared" si="3"/>
        <v>0</v>
      </c>
      <c r="N75" s="32"/>
      <c r="O75" s="103"/>
      <c r="P75" s="105"/>
    </row>
    <row r="76" spans="1:16" s="1" customFormat="1" ht="7.5" customHeight="1">
      <c r="A76" s="7"/>
      <c r="B76" s="23"/>
      <c r="C76" s="25"/>
      <c r="D76" s="26"/>
      <c r="E76" s="25"/>
      <c r="F76" s="26"/>
      <c r="G76" s="25"/>
      <c r="H76" s="26"/>
      <c r="I76" s="25"/>
      <c r="J76" s="26"/>
      <c r="K76" s="25"/>
      <c r="L76" s="26"/>
      <c r="M76" s="87"/>
      <c r="N76" s="88"/>
      <c r="O76" s="103"/>
      <c r="P76" s="105"/>
    </row>
    <row r="77" spans="1:16" s="1" customFormat="1" ht="12.75" customHeight="1">
      <c r="A77" s="115" t="s">
        <v>94</v>
      </c>
      <c r="B77" s="116"/>
      <c r="C77" s="34"/>
      <c r="D77" s="26"/>
      <c r="E77" s="34"/>
      <c r="F77" s="26"/>
      <c r="G77" s="34"/>
      <c r="H77" s="26"/>
      <c r="I77" s="34"/>
      <c r="J77" s="26"/>
      <c r="K77" s="34"/>
      <c r="L77" s="26"/>
      <c r="M77" s="91"/>
      <c r="N77" s="88"/>
      <c r="O77" s="103"/>
      <c r="P77" s="105"/>
    </row>
    <row r="78" spans="1:16" s="1" customFormat="1" ht="12">
      <c r="A78" s="45" t="s">
        <v>28</v>
      </c>
      <c r="B78" s="28" t="s">
        <v>5</v>
      </c>
      <c r="C78" s="84">
        <v>0</v>
      </c>
      <c r="D78" s="26"/>
      <c r="E78" s="84">
        <v>0</v>
      </c>
      <c r="F78" s="26"/>
      <c r="G78" s="84">
        <v>0</v>
      </c>
      <c r="H78" s="26"/>
      <c r="I78" s="84">
        <v>0</v>
      </c>
      <c r="J78" s="26"/>
      <c r="K78" s="25">
        <f aca="true" t="shared" si="4" ref="K78:K92">I78+G78+E78+C78</f>
        <v>0</v>
      </c>
      <c r="L78" s="26"/>
      <c r="M78" s="87">
        <f aca="true" t="shared" si="5" ref="M78:M89">K78+M22</f>
        <v>0</v>
      </c>
      <c r="N78" s="88"/>
      <c r="O78" s="103"/>
      <c r="P78" s="105"/>
    </row>
    <row r="79" spans="1:16" s="1" customFormat="1" ht="12">
      <c r="A79" s="7" t="s">
        <v>41</v>
      </c>
      <c r="B79" s="23" t="s">
        <v>8</v>
      </c>
      <c r="C79" s="84">
        <v>0</v>
      </c>
      <c r="D79" s="26"/>
      <c r="E79" s="84">
        <v>0</v>
      </c>
      <c r="F79" s="26"/>
      <c r="G79" s="84">
        <v>0</v>
      </c>
      <c r="H79" s="26"/>
      <c r="I79" s="84">
        <v>0</v>
      </c>
      <c r="J79" s="26"/>
      <c r="K79" s="25">
        <f t="shared" si="4"/>
        <v>0</v>
      </c>
      <c r="L79" s="26"/>
      <c r="M79" s="87">
        <f t="shared" si="5"/>
        <v>0</v>
      </c>
      <c r="N79" s="88"/>
      <c r="O79" s="103"/>
      <c r="P79" s="105"/>
    </row>
    <row r="80" spans="1:16" s="1" customFormat="1" ht="12">
      <c r="A80" s="7" t="s">
        <v>7</v>
      </c>
      <c r="B80" s="23" t="s">
        <v>26</v>
      </c>
      <c r="C80" s="84">
        <v>0</v>
      </c>
      <c r="D80" s="26"/>
      <c r="E80" s="84">
        <v>0</v>
      </c>
      <c r="F80" s="26"/>
      <c r="G80" s="84">
        <v>0</v>
      </c>
      <c r="H80" s="26"/>
      <c r="I80" s="84">
        <v>0</v>
      </c>
      <c r="J80" s="26"/>
      <c r="K80" s="25">
        <f t="shared" si="4"/>
        <v>0</v>
      </c>
      <c r="L80" s="26"/>
      <c r="M80" s="87">
        <f t="shared" si="5"/>
        <v>0</v>
      </c>
      <c r="N80" s="88"/>
      <c r="O80" s="103"/>
      <c r="P80" s="105"/>
    </row>
    <row r="81" spans="1:16" s="1" customFormat="1" ht="12">
      <c r="A81" s="46" t="s">
        <v>31</v>
      </c>
      <c r="B81" s="23" t="s">
        <v>9</v>
      </c>
      <c r="C81" s="84">
        <v>0</v>
      </c>
      <c r="D81" s="26"/>
      <c r="E81" s="84">
        <v>0</v>
      </c>
      <c r="F81" s="26"/>
      <c r="G81" s="84">
        <v>0</v>
      </c>
      <c r="H81" s="26"/>
      <c r="I81" s="84">
        <v>0</v>
      </c>
      <c r="J81" s="26"/>
      <c r="K81" s="25">
        <f t="shared" si="4"/>
        <v>0</v>
      </c>
      <c r="L81" s="26"/>
      <c r="M81" s="87">
        <f t="shared" si="5"/>
        <v>0</v>
      </c>
      <c r="N81" s="88"/>
      <c r="O81" s="103"/>
      <c r="P81" s="105"/>
    </row>
    <row r="82" spans="1:16" s="1" customFormat="1" ht="12">
      <c r="A82" s="24" t="s">
        <v>32</v>
      </c>
      <c r="B82" s="23" t="s">
        <v>12</v>
      </c>
      <c r="C82" s="84">
        <v>0</v>
      </c>
      <c r="D82" s="26"/>
      <c r="E82" s="84">
        <v>0</v>
      </c>
      <c r="F82" s="26"/>
      <c r="G82" s="84">
        <v>0</v>
      </c>
      <c r="H82" s="26"/>
      <c r="I82" s="84">
        <v>0</v>
      </c>
      <c r="J82" s="26"/>
      <c r="K82" s="25">
        <f t="shared" si="4"/>
        <v>0</v>
      </c>
      <c r="L82" s="26"/>
      <c r="M82" s="87">
        <f t="shared" si="5"/>
        <v>0</v>
      </c>
      <c r="N82" s="88"/>
      <c r="O82" s="103"/>
      <c r="P82" s="105"/>
    </row>
    <row r="83" spans="1:16" s="1" customFormat="1" ht="12">
      <c r="A83" s="45" t="s">
        <v>29</v>
      </c>
      <c r="B83" s="20" t="s">
        <v>13</v>
      </c>
      <c r="C83" s="84">
        <v>0</v>
      </c>
      <c r="D83" s="26"/>
      <c r="E83" s="84">
        <v>0</v>
      </c>
      <c r="F83" s="26"/>
      <c r="G83" s="84">
        <v>0</v>
      </c>
      <c r="H83" s="26"/>
      <c r="I83" s="84">
        <v>0</v>
      </c>
      <c r="J83" s="26"/>
      <c r="K83" s="25">
        <f t="shared" si="4"/>
        <v>0</v>
      </c>
      <c r="L83" s="26"/>
      <c r="M83" s="87">
        <f t="shared" si="5"/>
        <v>0</v>
      </c>
      <c r="N83" s="88"/>
      <c r="O83" s="103"/>
      <c r="P83" s="105"/>
    </row>
    <row r="84" spans="1:16" s="1" customFormat="1" ht="12">
      <c r="A84" s="24" t="s">
        <v>14</v>
      </c>
      <c r="B84" s="23" t="s">
        <v>15</v>
      </c>
      <c r="C84" s="84">
        <v>0</v>
      </c>
      <c r="D84" s="26"/>
      <c r="E84" s="84">
        <v>0</v>
      </c>
      <c r="F84" s="26"/>
      <c r="G84" s="84">
        <v>0</v>
      </c>
      <c r="H84" s="26"/>
      <c r="I84" s="84">
        <v>0</v>
      </c>
      <c r="J84" s="26"/>
      <c r="K84" s="25">
        <f t="shared" si="4"/>
        <v>0</v>
      </c>
      <c r="L84" s="26"/>
      <c r="M84" s="87">
        <f t="shared" si="5"/>
        <v>0</v>
      </c>
      <c r="N84" s="88"/>
      <c r="O84" s="104" t="s">
        <v>14</v>
      </c>
      <c r="P84" s="56" t="s">
        <v>99</v>
      </c>
    </row>
    <row r="85" spans="1:16" s="1" customFormat="1" ht="12">
      <c r="A85" s="24" t="s">
        <v>16</v>
      </c>
      <c r="B85" s="23" t="s">
        <v>17</v>
      </c>
      <c r="C85" s="84">
        <v>0</v>
      </c>
      <c r="D85" s="26"/>
      <c r="E85" s="84">
        <v>0</v>
      </c>
      <c r="F85" s="26"/>
      <c r="G85" s="84">
        <v>0</v>
      </c>
      <c r="H85" s="26"/>
      <c r="I85" s="84">
        <v>0</v>
      </c>
      <c r="J85" s="26"/>
      <c r="K85" s="25">
        <f t="shared" si="4"/>
        <v>0</v>
      </c>
      <c r="L85" s="26"/>
      <c r="M85" s="87">
        <f t="shared" si="5"/>
        <v>0</v>
      </c>
      <c r="N85" s="88"/>
      <c r="O85" s="57" t="s">
        <v>16</v>
      </c>
      <c r="P85" s="56" t="s">
        <v>25</v>
      </c>
    </row>
    <row r="86" spans="1:14" s="1" customFormat="1" ht="12">
      <c r="A86" s="24" t="s">
        <v>33</v>
      </c>
      <c r="B86" s="23" t="s">
        <v>18</v>
      </c>
      <c r="C86" s="84">
        <v>0</v>
      </c>
      <c r="D86" s="26"/>
      <c r="E86" s="84">
        <v>0</v>
      </c>
      <c r="F86" s="26"/>
      <c r="G86" s="84">
        <v>0</v>
      </c>
      <c r="H86" s="26"/>
      <c r="I86" s="84">
        <v>0</v>
      </c>
      <c r="J86" s="26"/>
      <c r="K86" s="25">
        <f t="shared" si="4"/>
        <v>0</v>
      </c>
      <c r="L86" s="26"/>
      <c r="M86" s="87">
        <f t="shared" si="5"/>
        <v>0</v>
      </c>
      <c r="N86" s="88"/>
    </row>
    <row r="87" spans="1:14" s="1" customFormat="1" ht="12">
      <c r="A87" s="24" t="s">
        <v>34</v>
      </c>
      <c r="B87" s="23" t="s">
        <v>19</v>
      </c>
      <c r="C87" s="84">
        <v>0</v>
      </c>
      <c r="D87" s="26"/>
      <c r="E87" s="84">
        <v>0</v>
      </c>
      <c r="F87" s="26"/>
      <c r="G87" s="84">
        <v>0</v>
      </c>
      <c r="H87" s="26"/>
      <c r="I87" s="84">
        <v>0</v>
      </c>
      <c r="J87" s="26"/>
      <c r="K87" s="25">
        <f t="shared" si="4"/>
        <v>0</v>
      </c>
      <c r="L87" s="26"/>
      <c r="M87" s="87">
        <f t="shared" si="5"/>
        <v>0</v>
      </c>
      <c r="N87" s="88"/>
    </row>
    <row r="88" spans="1:14" s="1" customFormat="1" ht="12">
      <c r="A88" s="24" t="s">
        <v>35</v>
      </c>
      <c r="B88" s="23" t="s">
        <v>20</v>
      </c>
      <c r="C88" s="84">
        <v>0</v>
      </c>
      <c r="D88" s="26"/>
      <c r="E88" s="84">
        <v>0</v>
      </c>
      <c r="F88" s="26"/>
      <c r="G88" s="84">
        <v>0</v>
      </c>
      <c r="H88" s="26"/>
      <c r="I88" s="84">
        <v>0</v>
      </c>
      <c r="J88" s="26"/>
      <c r="K88" s="25">
        <f t="shared" si="4"/>
        <v>0</v>
      </c>
      <c r="L88" s="26"/>
      <c r="M88" s="87">
        <f t="shared" si="5"/>
        <v>0</v>
      </c>
      <c r="N88" s="88"/>
    </row>
    <row r="89" spans="1:14" s="1" customFormat="1" ht="12">
      <c r="A89" s="24" t="s">
        <v>21</v>
      </c>
      <c r="B89" s="23" t="s">
        <v>50</v>
      </c>
      <c r="C89" s="84">
        <v>0</v>
      </c>
      <c r="D89" s="26"/>
      <c r="E89" s="84">
        <v>0</v>
      </c>
      <c r="F89" s="26"/>
      <c r="G89" s="84">
        <v>0</v>
      </c>
      <c r="H89" s="26"/>
      <c r="I89" s="84">
        <v>0</v>
      </c>
      <c r="J89" s="26"/>
      <c r="K89" s="25">
        <f t="shared" si="4"/>
        <v>0</v>
      </c>
      <c r="L89" s="26"/>
      <c r="M89" s="87">
        <f t="shared" si="5"/>
        <v>0</v>
      </c>
      <c r="N89" s="88"/>
    </row>
    <row r="90" spans="1:14" s="1" customFormat="1" ht="12">
      <c r="A90" s="7" t="s">
        <v>36</v>
      </c>
      <c r="B90" s="23" t="s">
        <v>51</v>
      </c>
      <c r="C90" s="84">
        <v>0</v>
      </c>
      <c r="D90" s="26"/>
      <c r="E90" s="84">
        <v>0</v>
      </c>
      <c r="F90" s="26"/>
      <c r="G90" s="84">
        <v>0</v>
      </c>
      <c r="H90" s="26"/>
      <c r="I90" s="84">
        <v>0</v>
      </c>
      <c r="J90" s="26"/>
      <c r="K90" s="25">
        <f t="shared" si="4"/>
        <v>0</v>
      </c>
      <c r="L90" s="26"/>
      <c r="M90" s="87">
        <f>K90+M34</f>
        <v>0</v>
      </c>
      <c r="N90" s="88"/>
    </row>
    <row r="91" spans="1:14" s="1" customFormat="1" ht="12">
      <c r="A91" s="7"/>
      <c r="B91" s="23"/>
      <c r="C91" s="85">
        <v>0</v>
      </c>
      <c r="D91" s="30"/>
      <c r="E91" s="85">
        <v>0</v>
      </c>
      <c r="F91" s="30"/>
      <c r="G91" s="85">
        <v>0</v>
      </c>
      <c r="H91" s="30"/>
      <c r="I91" s="85">
        <v>0</v>
      </c>
      <c r="J91" s="30"/>
      <c r="K91" s="29">
        <f t="shared" si="4"/>
        <v>0</v>
      </c>
      <c r="L91" s="30"/>
      <c r="M91" s="89">
        <f>K91+M35</f>
        <v>0</v>
      </c>
      <c r="N91" s="90"/>
    </row>
    <row r="92" spans="1:14" s="1" customFormat="1" ht="12">
      <c r="A92" s="80" t="s">
        <v>95</v>
      </c>
      <c r="B92" s="23"/>
      <c r="C92" s="31">
        <f>SUM(C78:C91)</f>
        <v>0</v>
      </c>
      <c r="D92" s="32"/>
      <c r="E92" s="31">
        <f>SUM(E78:E91)</f>
        <v>0</v>
      </c>
      <c r="F92" s="32"/>
      <c r="G92" s="31">
        <f>SUM(G78:G91)</f>
        <v>0</v>
      </c>
      <c r="H92" s="32"/>
      <c r="I92" s="31">
        <f>SUM(I78:I91)</f>
        <v>0</v>
      </c>
      <c r="J92" s="32"/>
      <c r="K92" s="31">
        <f t="shared" si="4"/>
        <v>0</v>
      </c>
      <c r="L92" s="32"/>
      <c r="M92" s="31">
        <f>K92+M36</f>
        <v>0</v>
      </c>
      <c r="N92" s="32"/>
    </row>
    <row r="93" spans="1:14" s="1" customFormat="1" ht="7.5" customHeight="1" thickBot="1">
      <c r="A93" s="7"/>
      <c r="B93" s="23"/>
      <c r="C93" s="25"/>
      <c r="D93" s="26"/>
      <c r="E93" s="25"/>
      <c r="F93" s="26"/>
      <c r="G93" s="25"/>
      <c r="H93" s="26"/>
      <c r="I93" s="25"/>
      <c r="J93" s="26"/>
      <c r="K93" s="25"/>
      <c r="L93" s="26"/>
      <c r="M93" s="87"/>
      <c r="N93" s="88"/>
    </row>
    <row r="94" spans="1:14" s="1" customFormat="1" ht="7.5" customHeight="1">
      <c r="A94" s="8"/>
      <c r="B94" s="33"/>
      <c r="C94" s="36"/>
      <c r="D94" s="37"/>
      <c r="E94" s="36"/>
      <c r="F94" s="37"/>
      <c r="G94" s="36"/>
      <c r="H94" s="37"/>
      <c r="I94" s="36"/>
      <c r="J94" s="37"/>
      <c r="K94" s="36"/>
      <c r="L94" s="37"/>
      <c r="M94" s="92"/>
      <c r="N94" s="93"/>
    </row>
    <row r="95" spans="1:14" s="1" customFormat="1" ht="12">
      <c r="A95" s="38" t="s">
        <v>63</v>
      </c>
      <c r="B95" s="39"/>
      <c r="C95" s="40">
        <f>C92+C75</f>
        <v>0</v>
      </c>
      <c r="D95" s="70"/>
      <c r="E95" s="40">
        <f>E92+E75</f>
        <v>0</v>
      </c>
      <c r="F95" s="70"/>
      <c r="G95" s="40">
        <f>G92+G75</f>
        <v>0</v>
      </c>
      <c r="H95" s="70"/>
      <c r="I95" s="40">
        <f>I92+I75</f>
        <v>0</v>
      </c>
      <c r="J95" s="70"/>
      <c r="K95" s="40">
        <f>I95+G95+E95+C95</f>
        <v>0</v>
      </c>
      <c r="L95" s="70"/>
      <c r="M95" s="40">
        <f>K95+M39</f>
        <v>0</v>
      </c>
      <c r="N95" s="94"/>
    </row>
    <row r="96" spans="1:14" s="1" customFormat="1" ht="7.5" customHeight="1" thickBot="1">
      <c r="A96" s="9"/>
      <c r="B96" s="33"/>
      <c r="C96" s="41"/>
      <c r="D96" s="42"/>
      <c r="E96" s="41"/>
      <c r="F96" s="42"/>
      <c r="G96" s="41"/>
      <c r="H96" s="42"/>
      <c r="I96" s="41"/>
      <c r="J96" s="42"/>
      <c r="K96" s="41"/>
      <c r="L96" s="42"/>
      <c r="M96" s="95"/>
      <c r="N96" s="96"/>
    </row>
    <row r="97" spans="1:14" s="1" customFormat="1" ht="7.5" customHeight="1">
      <c r="A97" s="9"/>
      <c r="B97" s="6"/>
      <c r="C97" s="33"/>
      <c r="D97" s="43"/>
      <c r="E97" s="33"/>
      <c r="F97" s="43"/>
      <c r="G97" s="33"/>
      <c r="H97" s="43"/>
      <c r="I97" s="33"/>
      <c r="J97" s="43"/>
      <c r="K97" s="33"/>
      <c r="L97" s="43"/>
      <c r="M97" s="39"/>
      <c r="N97" s="43"/>
    </row>
    <row r="98" spans="1:16" s="1" customFormat="1" ht="12">
      <c r="A98" s="8" t="s">
        <v>22</v>
      </c>
      <c r="B98" s="6" t="s">
        <v>54</v>
      </c>
      <c r="C98" s="84">
        <v>0</v>
      </c>
      <c r="D98" s="35">
        <f>IF(C$95&lt;&gt;0,C98/C$95,0)</f>
        <v>0</v>
      </c>
      <c r="E98" s="84">
        <v>0</v>
      </c>
      <c r="F98" s="35">
        <f>IF(E$95&lt;&gt;0,E98/E$95,0)</f>
        <v>0</v>
      </c>
      <c r="G98" s="84">
        <v>0</v>
      </c>
      <c r="H98" s="35">
        <f>IF(G$95&lt;&gt;0,G98/G$95,0)</f>
        <v>0</v>
      </c>
      <c r="I98" s="84">
        <v>0</v>
      </c>
      <c r="J98" s="35">
        <f>IF(I$95&lt;&gt;0,I98/I$95,0)</f>
        <v>0</v>
      </c>
      <c r="K98" s="25">
        <f>I98+G98+E98+C98</f>
        <v>0</v>
      </c>
      <c r="L98" s="35">
        <f>IF(K$95&lt;&gt;0,K98/K$95,0)</f>
        <v>0</v>
      </c>
      <c r="M98" s="87">
        <f>K98+M42</f>
        <v>0</v>
      </c>
      <c r="N98" s="43">
        <f>IF(M$95&lt;&gt;0,M98/M$95,0)</f>
        <v>0</v>
      </c>
      <c r="O98" s="54" t="s">
        <v>22</v>
      </c>
      <c r="P98" s="53" t="s">
        <v>66</v>
      </c>
    </row>
    <row r="99" spans="1:16" s="1" customFormat="1" ht="12">
      <c r="A99" s="8" t="s">
        <v>23</v>
      </c>
      <c r="B99" s="6" t="s">
        <v>55</v>
      </c>
      <c r="C99" s="84">
        <v>0</v>
      </c>
      <c r="D99" s="35">
        <f>IF(C$95&lt;&gt;0,C99/C$95,0)</f>
        <v>0</v>
      </c>
      <c r="E99" s="84">
        <v>0</v>
      </c>
      <c r="F99" s="35">
        <f>IF(E$95&lt;&gt;0,E99/E$95,0)</f>
        <v>0</v>
      </c>
      <c r="G99" s="84">
        <v>0</v>
      </c>
      <c r="H99" s="35">
        <f>IF(G$95&lt;&gt;0,G99/G$95,0)</f>
        <v>0</v>
      </c>
      <c r="I99" s="84">
        <v>0</v>
      </c>
      <c r="J99" s="35">
        <f>IF(I$95&lt;&gt;0,I99/I$95,0)</f>
        <v>0</v>
      </c>
      <c r="K99" s="25">
        <f>I99+G99+E99+C99</f>
        <v>0</v>
      </c>
      <c r="L99" s="35">
        <f>IF(K$95&lt;&gt;0,K99/K$95,0)</f>
        <v>0</v>
      </c>
      <c r="M99" s="87">
        <f>K99+M43</f>
        <v>0</v>
      </c>
      <c r="N99" s="43">
        <f>IF(M$95&lt;&gt;0,M99/M$95,0)</f>
        <v>0</v>
      </c>
      <c r="O99" s="54" t="s">
        <v>23</v>
      </c>
      <c r="P99" s="53" t="s">
        <v>66</v>
      </c>
    </row>
    <row r="100" spans="1:15" s="1" customFormat="1" ht="7.5" customHeight="1" thickBot="1">
      <c r="A100" s="7"/>
      <c r="B100" s="23"/>
      <c r="C100" s="25"/>
      <c r="D100" s="26"/>
      <c r="E100" s="25"/>
      <c r="F100" s="26"/>
      <c r="G100" s="25"/>
      <c r="H100" s="26"/>
      <c r="I100" s="25"/>
      <c r="J100" s="26"/>
      <c r="K100" s="25"/>
      <c r="L100" s="26"/>
      <c r="M100" s="87"/>
      <c r="N100" s="88"/>
      <c r="O100" s="14"/>
    </row>
    <row r="101" spans="1:15" s="1" customFormat="1" ht="7.5" customHeight="1">
      <c r="A101" s="65"/>
      <c r="B101" s="66"/>
      <c r="C101" s="61"/>
      <c r="D101" s="58"/>
      <c r="E101" s="61"/>
      <c r="F101" s="58"/>
      <c r="G101" s="61"/>
      <c r="H101" s="58"/>
      <c r="I101" s="61"/>
      <c r="J101" s="58"/>
      <c r="K101" s="61"/>
      <c r="L101" s="58"/>
      <c r="M101" s="97"/>
      <c r="N101" s="98"/>
      <c r="O101" s="14"/>
    </row>
    <row r="102" spans="1:15" s="1" customFormat="1" ht="12">
      <c r="A102" s="67" t="s">
        <v>62</v>
      </c>
      <c r="B102" s="64"/>
      <c r="C102" s="62">
        <f>C95+C98+C99</f>
        <v>0</v>
      </c>
      <c r="D102" s="59">
        <f>IF(C102&lt;&gt;0,C102/C102,0)</f>
        <v>0</v>
      </c>
      <c r="E102" s="62">
        <f>E95+E98+E99</f>
        <v>0</v>
      </c>
      <c r="F102" s="59">
        <f>IF(E102&lt;&gt;0,E102/E102,0)</f>
        <v>0</v>
      </c>
      <c r="G102" s="62">
        <f>G95+G98+G99</f>
        <v>0</v>
      </c>
      <c r="H102" s="59">
        <f>IF(G102&lt;&gt;0,G102/G102,0)</f>
        <v>0</v>
      </c>
      <c r="I102" s="62">
        <f>I95+I98+I99</f>
        <v>0</v>
      </c>
      <c r="J102" s="59">
        <f>IF(I102&lt;&gt;0,I102/I102,0)</f>
        <v>0</v>
      </c>
      <c r="K102" s="62">
        <f>I102+G102+E102+C102</f>
        <v>0</v>
      </c>
      <c r="L102" s="59">
        <f>IF(K102&lt;&gt;0,K102/K102,0)</f>
        <v>0</v>
      </c>
      <c r="M102" s="62">
        <f>K102+M46</f>
        <v>0</v>
      </c>
      <c r="N102" s="99">
        <f>IF(M102&lt;&gt;0,M102/M102,0)</f>
        <v>0</v>
      </c>
      <c r="O102" s="14"/>
    </row>
    <row r="103" spans="1:15" s="1" customFormat="1" ht="7.5" customHeight="1" thickBot="1">
      <c r="A103" s="68"/>
      <c r="B103" s="69"/>
      <c r="C103" s="63"/>
      <c r="D103" s="60"/>
      <c r="E103" s="63"/>
      <c r="F103" s="60"/>
      <c r="G103" s="63"/>
      <c r="H103" s="60"/>
      <c r="I103" s="63"/>
      <c r="J103" s="60"/>
      <c r="K103" s="63"/>
      <c r="L103" s="60"/>
      <c r="M103" s="100"/>
      <c r="N103" s="101"/>
      <c r="O103" s="14"/>
    </row>
    <row r="104" spans="1:15" s="1" customFormat="1" ht="7.5" customHeight="1">
      <c r="A104" s="7"/>
      <c r="B104" s="23"/>
      <c r="C104" s="25"/>
      <c r="D104" s="26"/>
      <c r="E104" s="25"/>
      <c r="F104" s="26"/>
      <c r="G104" s="25"/>
      <c r="H104" s="26"/>
      <c r="I104" s="25"/>
      <c r="J104" s="26"/>
      <c r="K104" s="14"/>
      <c r="L104" s="14"/>
      <c r="M104" s="14"/>
      <c r="N104" s="14"/>
      <c r="O104" s="14"/>
    </row>
    <row r="105" spans="1:15" s="1" customFormat="1" ht="12">
      <c r="A105" s="7"/>
      <c r="B105" s="23" t="s">
        <v>81</v>
      </c>
      <c r="C105" s="84">
        <v>0</v>
      </c>
      <c r="D105" s="26"/>
      <c r="E105" s="84">
        <v>0</v>
      </c>
      <c r="F105" s="26"/>
      <c r="G105" s="84">
        <v>0</v>
      </c>
      <c r="H105" s="26"/>
      <c r="I105" s="84">
        <v>0</v>
      </c>
      <c r="J105" s="26"/>
      <c r="K105" s="14"/>
      <c r="L105" s="14"/>
      <c r="M105" s="14"/>
      <c r="N105" s="14"/>
      <c r="O105" s="14"/>
    </row>
    <row r="106" spans="1:15" s="1" customFormat="1" ht="12">
      <c r="A106" s="7"/>
      <c r="B106" s="23"/>
      <c r="C106" s="85">
        <v>0</v>
      </c>
      <c r="D106" s="30"/>
      <c r="E106" s="85">
        <v>0</v>
      </c>
      <c r="F106" s="30"/>
      <c r="G106" s="85">
        <v>0</v>
      </c>
      <c r="H106" s="30"/>
      <c r="I106" s="85">
        <v>0</v>
      </c>
      <c r="J106" s="30"/>
      <c r="K106" s="14"/>
      <c r="L106" s="14"/>
      <c r="M106" s="14"/>
      <c r="N106" s="14"/>
      <c r="O106" s="14"/>
    </row>
    <row r="107" spans="1:15" s="1" customFormat="1" ht="12">
      <c r="A107" s="38" t="s">
        <v>64</v>
      </c>
      <c r="B107" s="44"/>
      <c r="C107" s="31">
        <f>SUM(C105:C106)</f>
        <v>0</v>
      </c>
      <c r="D107" s="32"/>
      <c r="E107" s="31">
        <f>SUM(E105:E106)</f>
        <v>0</v>
      </c>
      <c r="F107" s="32"/>
      <c r="G107" s="31">
        <f>SUM(G105:G106)</f>
        <v>0</v>
      </c>
      <c r="H107" s="32"/>
      <c r="I107" s="31">
        <f>SUM(I105:I106)</f>
        <v>0</v>
      </c>
      <c r="J107" s="32"/>
      <c r="K107" s="14"/>
      <c r="L107" s="14"/>
      <c r="M107" s="14"/>
      <c r="N107" s="14"/>
      <c r="O107" s="14"/>
    </row>
    <row r="108" spans="1:15" s="1" customFormat="1" ht="7.5" customHeight="1" thickBot="1">
      <c r="A108" s="24"/>
      <c r="B108" s="23"/>
      <c r="C108" s="25"/>
      <c r="D108" s="26"/>
      <c r="E108" s="25"/>
      <c r="F108" s="26"/>
      <c r="G108" s="25"/>
      <c r="H108" s="26"/>
      <c r="I108" s="25"/>
      <c r="J108" s="26"/>
      <c r="K108" s="14"/>
      <c r="L108" s="14"/>
      <c r="M108" s="14"/>
      <c r="N108" s="14"/>
      <c r="O108" s="14"/>
    </row>
    <row r="109" spans="1:15" s="1" customFormat="1" ht="7.5" customHeight="1">
      <c r="A109" s="65"/>
      <c r="B109" s="66"/>
      <c r="C109" s="61"/>
      <c r="D109" s="58"/>
      <c r="E109" s="61"/>
      <c r="F109" s="58"/>
      <c r="G109" s="61"/>
      <c r="H109" s="58"/>
      <c r="I109" s="61"/>
      <c r="J109" s="58"/>
      <c r="K109" s="14"/>
      <c r="L109" s="14"/>
      <c r="M109" s="14"/>
      <c r="N109" s="14"/>
      <c r="O109" s="14"/>
    </row>
    <row r="110" spans="1:15" s="1" customFormat="1" ht="12">
      <c r="A110" s="67" t="s">
        <v>65</v>
      </c>
      <c r="B110" s="64"/>
      <c r="C110" s="62">
        <f>C107+C102</f>
        <v>0</v>
      </c>
      <c r="D110" s="59"/>
      <c r="E110" s="62">
        <f>E107+E102</f>
        <v>0</v>
      </c>
      <c r="F110" s="59"/>
      <c r="G110" s="62">
        <f>G107+G102</f>
        <v>0</v>
      </c>
      <c r="H110" s="59"/>
      <c r="I110" s="62">
        <f>I107+I102</f>
        <v>0</v>
      </c>
      <c r="J110" s="59"/>
      <c r="K110" s="14"/>
      <c r="L110" s="14"/>
      <c r="M110" s="14"/>
      <c r="N110" s="14"/>
      <c r="O110" s="14"/>
    </row>
    <row r="111" spans="1:15" s="1" customFormat="1" ht="7.5" customHeight="1" thickBot="1">
      <c r="A111" s="75"/>
      <c r="B111" s="76"/>
      <c r="C111" s="77"/>
      <c r="D111" s="78"/>
      <c r="E111" s="77"/>
      <c r="F111" s="78"/>
      <c r="G111" s="77"/>
      <c r="H111" s="78"/>
      <c r="I111" s="77"/>
      <c r="J111" s="78"/>
      <c r="K111" s="14"/>
      <c r="L111" s="14"/>
      <c r="M111" s="14"/>
      <c r="N111" s="14"/>
      <c r="O111" s="14"/>
    </row>
    <row r="112" ht="23.25">
      <c r="N112" s="11" t="s">
        <v>96</v>
      </c>
    </row>
    <row r="113" ht="18.75">
      <c r="N113" s="12" t="s">
        <v>53</v>
      </c>
    </row>
    <row r="114" ht="7.5" customHeight="1">
      <c r="L114" s="79"/>
    </row>
    <row r="115" spans="2:12" ht="12">
      <c r="B115" s="2" t="s">
        <v>71</v>
      </c>
      <c r="C115" s="118">
        <f>C4</f>
        <v>0</v>
      </c>
      <c r="D115" s="118"/>
      <c r="E115" s="118"/>
      <c r="F115" s="118"/>
      <c r="H115" s="2" t="s">
        <v>72</v>
      </c>
      <c r="I115" s="119">
        <f>I4</f>
        <v>0</v>
      </c>
      <c r="J115" s="119"/>
      <c r="K115" s="119"/>
      <c r="L115" s="119"/>
    </row>
    <row r="116" ht="7.5" customHeight="1"/>
    <row r="117" spans="3:16" ht="12">
      <c r="C117" s="117" t="str">
        <f>C6</f>
        <v>Project 1</v>
      </c>
      <c r="D117" s="117"/>
      <c r="E117" s="117" t="str">
        <f>E6</f>
        <v>Project 2</v>
      </c>
      <c r="F117" s="117"/>
      <c r="G117" s="117" t="str">
        <f>G6</f>
        <v>Project 3</v>
      </c>
      <c r="H117" s="117"/>
      <c r="I117" s="117" t="str">
        <f>I6</f>
        <v>Project 4</v>
      </c>
      <c r="J117" s="117"/>
      <c r="K117" s="117" t="str">
        <f>K6</f>
        <v>Project 5</v>
      </c>
      <c r="L117" s="117"/>
      <c r="P117" s="14"/>
    </row>
    <row r="118" spans="2:12" ht="12">
      <c r="B118" s="2" t="s">
        <v>73</v>
      </c>
      <c r="C118" s="110">
        <f>C7</f>
        <v>0</v>
      </c>
      <c r="D118" s="110"/>
      <c r="E118" s="110">
        <f>E7</f>
        <v>0</v>
      </c>
      <c r="F118" s="110"/>
      <c r="G118" s="110">
        <f>G7</f>
        <v>0</v>
      </c>
      <c r="H118" s="110"/>
      <c r="I118" s="110">
        <f>I7</f>
        <v>0</v>
      </c>
      <c r="J118" s="110"/>
      <c r="K118" s="110">
        <f>K7</f>
        <v>0</v>
      </c>
      <c r="L118" s="110"/>
    </row>
    <row r="119" spans="2:14" ht="12">
      <c r="B119" s="2" t="s">
        <v>74</v>
      </c>
      <c r="C119" s="110" t="str">
        <f>C8</f>
        <v>* Choose Stage *</v>
      </c>
      <c r="D119" s="110"/>
      <c r="E119" s="110" t="str">
        <f>E8</f>
        <v>* Choose Stage *</v>
      </c>
      <c r="F119" s="110"/>
      <c r="G119" s="110" t="str">
        <f>G8</f>
        <v>* Choose Stage *</v>
      </c>
      <c r="H119" s="110"/>
      <c r="I119" s="110" t="str">
        <f>I8</f>
        <v>* Choose Stage *</v>
      </c>
      <c r="J119" s="110"/>
      <c r="K119" s="110" t="str">
        <f>K8</f>
        <v>* Choose Stage *</v>
      </c>
      <c r="L119" s="110"/>
      <c r="M119" s="106" t="s">
        <v>82</v>
      </c>
      <c r="N119" s="107"/>
    </row>
    <row r="120" spans="2:14" ht="12">
      <c r="B120" s="2" t="s">
        <v>0</v>
      </c>
      <c r="C120" s="110">
        <f>C9</f>
        <v>0</v>
      </c>
      <c r="D120" s="110"/>
      <c r="E120" s="110">
        <f>E9</f>
        <v>0</v>
      </c>
      <c r="F120" s="110"/>
      <c r="G120" s="110">
        <f>G9</f>
        <v>0</v>
      </c>
      <c r="H120" s="110"/>
      <c r="I120" s="110">
        <f>I9</f>
        <v>0</v>
      </c>
      <c r="J120" s="110"/>
      <c r="K120" s="110">
        <f>K9</f>
        <v>0</v>
      </c>
      <c r="L120" s="110"/>
      <c r="M120" s="108"/>
      <c r="N120" s="109"/>
    </row>
    <row r="121" spans="1:14" ht="12">
      <c r="A121" s="115" t="s">
        <v>91</v>
      </c>
      <c r="B121" s="116"/>
      <c r="C121" s="17" t="s">
        <v>27</v>
      </c>
      <c r="D121" s="18" t="s">
        <v>1</v>
      </c>
      <c r="E121" s="17" t="s">
        <v>27</v>
      </c>
      <c r="F121" s="18" t="s">
        <v>1</v>
      </c>
      <c r="G121" s="17" t="s">
        <v>27</v>
      </c>
      <c r="H121" s="18" t="s">
        <v>1</v>
      </c>
      <c r="I121" s="17" t="s">
        <v>27</v>
      </c>
      <c r="J121" s="18" t="s">
        <v>1</v>
      </c>
      <c r="K121" s="17" t="s">
        <v>27</v>
      </c>
      <c r="L121" s="18" t="s">
        <v>1</v>
      </c>
      <c r="M121" s="17" t="s">
        <v>27</v>
      </c>
      <c r="N121" s="18" t="s">
        <v>1</v>
      </c>
    </row>
    <row r="122" spans="1:14" ht="12">
      <c r="A122" s="27" t="s">
        <v>47</v>
      </c>
      <c r="B122" s="28"/>
      <c r="C122" s="34"/>
      <c r="D122" s="26"/>
      <c r="E122" s="34"/>
      <c r="F122" s="26"/>
      <c r="G122" s="34"/>
      <c r="H122" s="26"/>
      <c r="I122" s="34"/>
      <c r="J122" s="26"/>
      <c r="K122" s="34"/>
      <c r="L122" s="26"/>
      <c r="M122" s="34"/>
      <c r="N122" s="26"/>
    </row>
    <row r="123" spans="1:16" ht="12">
      <c r="A123" s="4"/>
      <c r="B123" s="5" t="s">
        <v>43</v>
      </c>
      <c r="C123" s="84">
        <v>0</v>
      </c>
      <c r="D123" s="35">
        <f aca="true" t="shared" si="6" ref="D123:D128">IF(C123&lt;&gt;0,C123/C$135,0)</f>
        <v>0</v>
      </c>
      <c r="E123" s="84">
        <v>0</v>
      </c>
      <c r="F123" s="35">
        <f aca="true" t="shared" si="7" ref="F123:F128">IF(E123&lt;&gt;0,E123/E$135,0)</f>
        <v>0</v>
      </c>
      <c r="G123" s="84">
        <v>0</v>
      </c>
      <c r="H123" s="35">
        <f aca="true" t="shared" si="8" ref="H123:H128">IF(G123&lt;&gt;0,G123/G$135,0)</f>
        <v>0</v>
      </c>
      <c r="I123" s="84">
        <v>0</v>
      </c>
      <c r="J123" s="35">
        <f aca="true" t="shared" si="9" ref="J123:J128">IF(I123&lt;&gt;0,I123/I$135,0)</f>
        <v>0</v>
      </c>
      <c r="K123" s="84">
        <v>0</v>
      </c>
      <c r="L123" s="35">
        <f aca="true" t="shared" si="10" ref="L123:L128">IF(K123&lt;&gt;0,K123/K$135,0)</f>
        <v>0</v>
      </c>
      <c r="M123" s="25">
        <f aca="true" t="shared" si="11" ref="M123:M128">K123+I123+G123+E123+C123</f>
        <v>0</v>
      </c>
      <c r="N123" s="35">
        <f aca="true" t="shared" si="12" ref="N123:N128">IF(M123&lt;&gt;0,M123/M$135,0)</f>
        <v>0</v>
      </c>
      <c r="O123" s="52"/>
      <c r="P123" s="53"/>
    </row>
    <row r="124" spans="1:15" s="1" customFormat="1" ht="12">
      <c r="A124" s="4"/>
      <c r="B124" s="6" t="s">
        <v>44</v>
      </c>
      <c r="C124" s="84">
        <v>0</v>
      </c>
      <c r="D124" s="35">
        <f t="shared" si="6"/>
        <v>0</v>
      </c>
      <c r="E124" s="84">
        <v>0</v>
      </c>
      <c r="F124" s="35">
        <f t="shared" si="7"/>
        <v>0</v>
      </c>
      <c r="G124" s="84">
        <v>0</v>
      </c>
      <c r="H124" s="35">
        <f t="shared" si="8"/>
        <v>0</v>
      </c>
      <c r="I124" s="84">
        <v>0</v>
      </c>
      <c r="J124" s="35">
        <f t="shared" si="9"/>
        <v>0</v>
      </c>
      <c r="K124" s="84">
        <v>0</v>
      </c>
      <c r="L124" s="35">
        <f t="shared" si="10"/>
        <v>0</v>
      </c>
      <c r="M124" s="25">
        <f t="shared" si="11"/>
        <v>0</v>
      </c>
      <c r="N124" s="35">
        <f t="shared" si="12"/>
        <v>0</v>
      </c>
      <c r="O124" s="14"/>
    </row>
    <row r="125" spans="1:16" s="1" customFormat="1" ht="12">
      <c r="A125" s="4"/>
      <c r="B125" s="6" t="s">
        <v>44</v>
      </c>
      <c r="C125" s="84">
        <v>0</v>
      </c>
      <c r="D125" s="35">
        <f t="shared" si="6"/>
        <v>0</v>
      </c>
      <c r="E125" s="84">
        <v>0</v>
      </c>
      <c r="F125" s="35">
        <f t="shared" si="7"/>
        <v>0</v>
      </c>
      <c r="G125" s="84">
        <v>0</v>
      </c>
      <c r="H125" s="35">
        <f t="shared" si="8"/>
        <v>0</v>
      </c>
      <c r="I125" s="84">
        <v>0</v>
      </c>
      <c r="J125" s="35">
        <f t="shared" si="9"/>
        <v>0</v>
      </c>
      <c r="K125" s="84">
        <v>0</v>
      </c>
      <c r="L125" s="35">
        <f t="shared" si="10"/>
        <v>0</v>
      </c>
      <c r="M125" s="25">
        <f t="shared" si="11"/>
        <v>0</v>
      </c>
      <c r="N125" s="35">
        <f t="shared" si="12"/>
        <v>0</v>
      </c>
      <c r="O125" s="54"/>
      <c r="P125" s="53"/>
    </row>
    <row r="126" spans="1:16" s="1" customFormat="1" ht="12">
      <c r="A126" s="4"/>
      <c r="B126" s="6" t="s">
        <v>44</v>
      </c>
      <c r="C126" s="84">
        <v>0</v>
      </c>
      <c r="D126" s="35">
        <f t="shared" si="6"/>
        <v>0</v>
      </c>
      <c r="E126" s="84">
        <v>0</v>
      </c>
      <c r="F126" s="35">
        <f t="shared" si="7"/>
        <v>0</v>
      </c>
      <c r="G126" s="84">
        <v>0</v>
      </c>
      <c r="H126" s="35">
        <f t="shared" si="8"/>
        <v>0</v>
      </c>
      <c r="I126" s="84">
        <v>0</v>
      </c>
      <c r="J126" s="35">
        <f t="shared" si="9"/>
        <v>0</v>
      </c>
      <c r="K126" s="84">
        <v>0</v>
      </c>
      <c r="L126" s="35">
        <f t="shared" si="10"/>
        <v>0</v>
      </c>
      <c r="M126" s="25">
        <f t="shared" si="11"/>
        <v>0</v>
      </c>
      <c r="N126" s="35">
        <f t="shared" si="12"/>
        <v>0</v>
      </c>
      <c r="O126" s="55"/>
      <c r="P126" s="53"/>
    </row>
    <row r="127" spans="1:16" s="1" customFormat="1" ht="12">
      <c r="A127" s="7"/>
      <c r="B127" s="5" t="s">
        <v>24</v>
      </c>
      <c r="C127" s="84">
        <v>0</v>
      </c>
      <c r="D127" s="81">
        <f t="shared" si="6"/>
        <v>0</v>
      </c>
      <c r="E127" s="84">
        <v>0</v>
      </c>
      <c r="F127" s="81">
        <f t="shared" si="7"/>
        <v>0</v>
      </c>
      <c r="G127" s="84">
        <v>0</v>
      </c>
      <c r="H127" s="81">
        <f t="shared" si="8"/>
        <v>0</v>
      </c>
      <c r="I127" s="84">
        <v>0</v>
      </c>
      <c r="J127" s="81">
        <f t="shared" si="9"/>
        <v>0</v>
      </c>
      <c r="K127" s="84">
        <v>0</v>
      </c>
      <c r="L127" s="81">
        <f t="shared" si="10"/>
        <v>0</v>
      </c>
      <c r="M127" s="25">
        <f t="shared" si="11"/>
        <v>0</v>
      </c>
      <c r="N127" s="81">
        <f t="shared" si="12"/>
        <v>0</v>
      </c>
      <c r="O127" s="52"/>
      <c r="P127" s="53"/>
    </row>
    <row r="128" spans="1:15" s="1" customFormat="1" ht="12">
      <c r="A128" s="9" t="s">
        <v>48</v>
      </c>
      <c r="B128" s="47"/>
      <c r="C128" s="48">
        <f>SUM(C122:C127)</f>
        <v>0</v>
      </c>
      <c r="D128" s="32">
        <f t="shared" si="6"/>
        <v>0</v>
      </c>
      <c r="E128" s="48">
        <f>SUM(E122:E127)</f>
        <v>0</v>
      </c>
      <c r="F128" s="32">
        <f t="shared" si="7"/>
        <v>0</v>
      </c>
      <c r="G128" s="48">
        <f>SUM(G122:G127)</f>
        <v>0</v>
      </c>
      <c r="H128" s="32">
        <f t="shared" si="8"/>
        <v>0</v>
      </c>
      <c r="I128" s="48">
        <f>SUM(I122:I127)</f>
        <v>0</v>
      </c>
      <c r="J128" s="32">
        <f t="shared" si="9"/>
        <v>0</v>
      </c>
      <c r="K128" s="48">
        <f>SUM(K122:K127)</f>
        <v>0</v>
      </c>
      <c r="L128" s="32">
        <f t="shared" si="10"/>
        <v>0</v>
      </c>
      <c r="M128" s="48">
        <f t="shared" si="11"/>
        <v>0</v>
      </c>
      <c r="N128" s="32">
        <f t="shared" si="12"/>
        <v>0</v>
      </c>
      <c r="O128" s="14"/>
    </row>
    <row r="129" spans="1:15" s="1" customFormat="1" ht="12">
      <c r="A129" s="9"/>
      <c r="B129" s="5"/>
      <c r="C129" s="25"/>
      <c r="D129" s="35"/>
      <c r="E129" s="25"/>
      <c r="F129" s="35"/>
      <c r="G129" s="25"/>
      <c r="H129" s="35"/>
      <c r="I129" s="25"/>
      <c r="J129" s="35"/>
      <c r="K129" s="25"/>
      <c r="L129" s="35"/>
      <c r="M129" s="25"/>
      <c r="N129" s="35"/>
      <c r="O129" s="14"/>
    </row>
    <row r="130" spans="1:15" s="1" customFormat="1" ht="12">
      <c r="A130" s="9" t="s">
        <v>46</v>
      </c>
      <c r="B130" s="49"/>
      <c r="C130" s="25"/>
      <c r="D130" s="35"/>
      <c r="E130" s="25"/>
      <c r="F130" s="35"/>
      <c r="G130" s="25"/>
      <c r="H130" s="35"/>
      <c r="I130" s="25"/>
      <c r="J130" s="35"/>
      <c r="K130" s="25"/>
      <c r="L130" s="35"/>
      <c r="M130" s="25"/>
      <c r="N130" s="35"/>
      <c r="O130" s="14"/>
    </row>
    <row r="131" spans="1:15" s="1" customFormat="1" ht="12.75" customHeight="1">
      <c r="A131" s="7"/>
      <c r="B131" s="6" t="s">
        <v>44</v>
      </c>
      <c r="C131" s="84">
        <v>0</v>
      </c>
      <c r="D131" s="35">
        <f>IF(C131&lt;&gt;0,C131/C$135,0)</f>
        <v>0</v>
      </c>
      <c r="E131" s="84">
        <v>0</v>
      </c>
      <c r="F131" s="35">
        <f>IF(E131&lt;&gt;0,E131/E$135,0)</f>
        <v>0</v>
      </c>
      <c r="G131" s="84">
        <v>0</v>
      </c>
      <c r="H131" s="35">
        <f>IF(G131&lt;&gt;0,G131/G$135,0)</f>
        <v>0</v>
      </c>
      <c r="I131" s="84">
        <v>0</v>
      </c>
      <c r="J131" s="35">
        <f>IF(I131&lt;&gt;0,I131/I$135,0)</f>
        <v>0</v>
      </c>
      <c r="K131" s="84">
        <v>0</v>
      </c>
      <c r="L131" s="35">
        <f>IF(K131&lt;&gt;0,K131/K$135,0)</f>
        <v>0</v>
      </c>
      <c r="M131" s="25">
        <f>K131+I131+G131+E131+C131</f>
        <v>0</v>
      </c>
      <c r="N131" s="35">
        <f>IF(M131&lt;&gt;0,M131/M$135,0)</f>
        <v>0</v>
      </c>
      <c r="O131" s="14"/>
    </row>
    <row r="132" spans="1:15" s="1" customFormat="1" ht="12">
      <c r="A132" s="7"/>
      <c r="B132" s="6" t="s">
        <v>44</v>
      </c>
      <c r="C132" s="84">
        <v>0</v>
      </c>
      <c r="D132" s="81">
        <f>IF(C132&lt;&gt;0,C132/C$135,0)</f>
        <v>0</v>
      </c>
      <c r="E132" s="84">
        <v>0</v>
      </c>
      <c r="F132" s="81">
        <f>IF(E132&lt;&gt;0,E132/E$135,0)</f>
        <v>0</v>
      </c>
      <c r="G132" s="84">
        <v>0</v>
      </c>
      <c r="H132" s="81">
        <f>IF(G132&lt;&gt;0,G132/G$135,0)</f>
        <v>0</v>
      </c>
      <c r="I132" s="84">
        <v>0</v>
      </c>
      <c r="J132" s="81">
        <f>IF(I132&lt;&gt;0,I132/I$135,0)</f>
        <v>0</v>
      </c>
      <c r="K132" s="84">
        <v>0</v>
      </c>
      <c r="L132" s="81">
        <f>IF(K132&lt;&gt;0,K132/K$135,0)</f>
        <v>0</v>
      </c>
      <c r="M132" s="25">
        <f>K132+I132+G132+E132+C132</f>
        <v>0</v>
      </c>
      <c r="N132" s="81">
        <f>IF(M132&lt;&gt;0,M132/M$135,0)</f>
        <v>0</v>
      </c>
      <c r="O132" s="14"/>
    </row>
    <row r="133" spans="1:15" s="1" customFormat="1" ht="12">
      <c r="A133" s="9" t="s">
        <v>49</v>
      </c>
      <c r="B133" s="47"/>
      <c r="C133" s="48">
        <f>SUM(C130:C132)</f>
        <v>0</v>
      </c>
      <c r="D133" s="32">
        <f>IF(C133&lt;&gt;0,C133/C$135,0)</f>
        <v>0</v>
      </c>
      <c r="E133" s="48">
        <f>SUM(E130:E132)</f>
        <v>0</v>
      </c>
      <c r="F133" s="32">
        <f>IF(E133&lt;&gt;0,E133/E$135,0)</f>
        <v>0</v>
      </c>
      <c r="G133" s="48">
        <f>SUM(G130:G132)</f>
        <v>0</v>
      </c>
      <c r="H133" s="32">
        <f>IF(G133&lt;&gt;0,G133/G$135,0)</f>
        <v>0</v>
      </c>
      <c r="I133" s="48">
        <f>SUM(I130:I132)</f>
        <v>0</v>
      </c>
      <c r="J133" s="32">
        <f>IF(I133&lt;&gt;0,I133/I$135,0)</f>
        <v>0</v>
      </c>
      <c r="K133" s="48">
        <f>SUM(K130:K132)</f>
        <v>0</v>
      </c>
      <c r="L133" s="32">
        <f>IF(K133&lt;&gt;0,K133/K$135,0)</f>
        <v>0</v>
      </c>
      <c r="M133" s="48">
        <f>K133+I133+G133+E133+C133</f>
        <v>0</v>
      </c>
      <c r="N133" s="32">
        <f>IF(M133&lt;&gt;0,M133/M$135,0)</f>
        <v>0</v>
      </c>
      <c r="O133" s="14"/>
    </row>
    <row r="134" spans="1:15" s="1" customFormat="1" ht="12.75" thickBot="1">
      <c r="A134" s="10"/>
      <c r="B134" s="6"/>
      <c r="C134" s="34"/>
      <c r="D134" s="26"/>
      <c r="E134" s="34"/>
      <c r="F134" s="26"/>
      <c r="G134" s="34"/>
      <c r="H134" s="26"/>
      <c r="I134" s="34"/>
      <c r="J134" s="26"/>
      <c r="K134" s="34"/>
      <c r="L134" s="26"/>
      <c r="M134" s="34"/>
      <c r="N134" s="26"/>
      <c r="O134" s="14"/>
    </row>
    <row r="135" spans="1:15" s="83" customFormat="1" ht="26.25" customHeight="1" thickBot="1">
      <c r="A135" s="73" t="s">
        <v>45</v>
      </c>
      <c r="B135" s="74"/>
      <c r="C135" s="72">
        <f>C133+C128</f>
        <v>0</v>
      </c>
      <c r="D135" s="71">
        <f>IF(C135&lt;&gt;0,C135/C135,0)</f>
        <v>0</v>
      </c>
      <c r="E135" s="72">
        <f>E133+E128</f>
        <v>0</v>
      </c>
      <c r="F135" s="71">
        <f>IF(E135&lt;&gt;0,E135/E135,0)</f>
        <v>0</v>
      </c>
      <c r="G135" s="72">
        <f>G133+G128</f>
        <v>0</v>
      </c>
      <c r="H135" s="71">
        <f>IF(G135&lt;&gt;0,G135/G135,0)</f>
        <v>0</v>
      </c>
      <c r="I135" s="72">
        <f>I133+I128</f>
        <v>0</v>
      </c>
      <c r="J135" s="71">
        <f>IF(I135&lt;&gt;0,I135/I135,0)</f>
        <v>0</v>
      </c>
      <c r="K135" s="72">
        <f>K133+K128</f>
        <v>0</v>
      </c>
      <c r="L135" s="71">
        <f>IF(K135&lt;&gt;0,K135/K135,0)</f>
        <v>0</v>
      </c>
      <c r="M135" s="72">
        <f>K135+I135+G135+E135+C135</f>
        <v>0</v>
      </c>
      <c r="N135" s="71">
        <f>IF(M135&lt;&gt;0,M135/M135,0)</f>
        <v>0</v>
      </c>
      <c r="O135" s="82"/>
    </row>
    <row r="136" spans="1:15" s="1" customFormat="1" ht="12">
      <c r="A136" s="3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</row>
    <row r="137" spans="1:15" s="1" customFormat="1" ht="12">
      <c r="A137" s="3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</row>
    <row r="138" spans="1:15" s="1" customFormat="1" ht="12">
      <c r="A138" s="13"/>
      <c r="B138" s="14"/>
      <c r="C138" s="117" t="str">
        <f>C61</f>
        <v>Targeted Group 1</v>
      </c>
      <c r="D138" s="117"/>
      <c r="E138" s="117" t="str">
        <f>E61</f>
        <v>Targeted Group 2</v>
      </c>
      <c r="F138" s="117"/>
      <c r="G138" s="117" t="str">
        <f>G61</f>
        <v>Targeted Group 3</v>
      </c>
      <c r="H138" s="117"/>
      <c r="I138" s="117" t="str">
        <f>I61</f>
        <v>Targeted Group 4</v>
      </c>
      <c r="J138" s="117"/>
      <c r="K138" s="14"/>
      <c r="L138" s="14"/>
      <c r="M138" s="15"/>
      <c r="N138" s="14"/>
      <c r="O138" s="14"/>
    </row>
    <row r="139" spans="1:15" s="1" customFormat="1" ht="12">
      <c r="A139" s="13"/>
      <c r="B139" s="2" t="s">
        <v>73</v>
      </c>
      <c r="C139" s="110">
        <f>C62</f>
        <v>0</v>
      </c>
      <c r="D139" s="110"/>
      <c r="E139" s="110">
        <f>E62</f>
        <v>0</v>
      </c>
      <c r="F139" s="110"/>
      <c r="G139" s="110">
        <f>G62</f>
        <v>0</v>
      </c>
      <c r="H139" s="110"/>
      <c r="I139" s="110">
        <f>I62</f>
        <v>0</v>
      </c>
      <c r="J139" s="110"/>
      <c r="K139" s="14"/>
      <c r="L139" s="14"/>
      <c r="M139" s="15"/>
      <c r="N139" s="14"/>
      <c r="O139" s="14"/>
    </row>
    <row r="140" spans="1:15" s="1" customFormat="1" ht="12">
      <c r="A140" s="13"/>
      <c r="B140" s="2" t="s">
        <v>84</v>
      </c>
      <c r="C140" s="110" t="str">
        <f>C63</f>
        <v>* Choose Group *</v>
      </c>
      <c r="D140" s="110"/>
      <c r="E140" s="110" t="str">
        <f>E63</f>
        <v>* Choose Group *</v>
      </c>
      <c r="F140" s="110"/>
      <c r="G140" s="110" t="str">
        <f>G63</f>
        <v>* Choose Group *</v>
      </c>
      <c r="H140" s="110"/>
      <c r="I140" s="110" t="str">
        <f>I63</f>
        <v>* Choose Group *</v>
      </c>
      <c r="J140" s="110"/>
      <c r="K140" s="14"/>
      <c r="L140" s="14"/>
      <c r="M140" s="15"/>
      <c r="N140" s="14"/>
      <c r="O140" s="14"/>
    </row>
    <row r="141" spans="1:15" s="1" customFormat="1" ht="12">
      <c r="A141" s="13"/>
      <c r="B141" s="2" t="s">
        <v>74</v>
      </c>
      <c r="C141" s="110" t="str">
        <f>C64</f>
        <v>* Choose Stage *</v>
      </c>
      <c r="D141" s="110"/>
      <c r="E141" s="110" t="str">
        <f>E64</f>
        <v>* Choose Stage *</v>
      </c>
      <c r="F141" s="110"/>
      <c r="G141" s="110" t="str">
        <f>G64</f>
        <v>* Choose Stage *</v>
      </c>
      <c r="H141" s="110"/>
      <c r="I141" s="110" t="str">
        <f>I64</f>
        <v>* Choose Stage *</v>
      </c>
      <c r="J141" s="110"/>
      <c r="K141" s="106" t="str">
        <f>K64</f>
        <v>Targeted Group Total</v>
      </c>
      <c r="L141" s="107"/>
      <c r="O141" s="14"/>
    </row>
    <row r="142" spans="1:15" s="1" customFormat="1" ht="12">
      <c r="A142" s="13"/>
      <c r="B142" s="2" t="s">
        <v>0</v>
      </c>
      <c r="C142" s="110">
        <f>C65</f>
        <v>0</v>
      </c>
      <c r="D142" s="110"/>
      <c r="E142" s="110">
        <f>E65</f>
        <v>0</v>
      </c>
      <c r="F142" s="110"/>
      <c r="G142" s="110">
        <f>G65</f>
        <v>0</v>
      </c>
      <c r="H142" s="110"/>
      <c r="I142" s="110">
        <f>I65</f>
        <v>0</v>
      </c>
      <c r="J142" s="110"/>
      <c r="K142" s="108"/>
      <c r="L142" s="109"/>
      <c r="O142" s="14"/>
    </row>
    <row r="143" spans="1:14" ht="12">
      <c r="A143" s="115" t="s">
        <v>91</v>
      </c>
      <c r="B143" s="116"/>
      <c r="C143" s="17" t="s">
        <v>27</v>
      </c>
      <c r="D143" s="18" t="s">
        <v>1</v>
      </c>
      <c r="E143" s="17" t="s">
        <v>27</v>
      </c>
      <c r="F143" s="18" t="s">
        <v>1</v>
      </c>
      <c r="G143" s="17" t="s">
        <v>27</v>
      </c>
      <c r="H143" s="18" t="s">
        <v>1</v>
      </c>
      <c r="I143" s="17" t="s">
        <v>27</v>
      </c>
      <c r="J143" s="18" t="s">
        <v>1</v>
      </c>
      <c r="K143" s="17" t="s">
        <v>27</v>
      </c>
      <c r="L143" s="18" t="s">
        <v>1</v>
      </c>
      <c r="M143" s="16"/>
      <c r="N143" s="16"/>
    </row>
    <row r="144" spans="1:14" ht="12">
      <c r="A144" s="27" t="s">
        <v>47</v>
      </c>
      <c r="B144" s="28"/>
      <c r="C144" s="34"/>
      <c r="D144" s="26"/>
      <c r="E144" s="34"/>
      <c r="F144" s="26"/>
      <c r="G144" s="34"/>
      <c r="H144" s="26"/>
      <c r="I144" s="34"/>
      <c r="J144" s="26"/>
      <c r="K144" s="34"/>
      <c r="L144" s="26"/>
      <c r="M144" s="16"/>
      <c r="N144" s="16"/>
    </row>
    <row r="145" spans="1:14" ht="12">
      <c r="A145" s="4"/>
      <c r="B145" s="5" t="s">
        <v>43</v>
      </c>
      <c r="C145" s="84">
        <v>0</v>
      </c>
      <c r="D145" s="35">
        <f aca="true" t="shared" si="13" ref="D145:D150">IF(C145&lt;&gt;0,C145/C$157,0)</f>
        <v>0</v>
      </c>
      <c r="E145" s="84">
        <v>0</v>
      </c>
      <c r="F145" s="35">
        <f aca="true" t="shared" si="14" ref="F145:F150">IF(E145&lt;&gt;0,E145/E$157,0)</f>
        <v>0</v>
      </c>
      <c r="G145" s="84">
        <v>0</v>
      </c>
      <c r="H145" s="35">
        <f aca="true" t="shared" si="15" ref="H145:H150">IF(G145&lt;&gt;0,G145/G$157,0)</f>
        <v>0</v>
      </c>
      <c r="I145" s="84">
        <v>0</v>
      </c>
      <c r="J145" s="35">
        <f aca="true" t="shared" si="16" ref="J145:J150">IF(I145&lt;&gt;0,I145/I$157,0)</f>
        <v>0</v>
      </c>
      <c r="K145" s="25">
        <f aca="true" t="shared" si="17" ref="K145:K150">I145+G145+E145+C145</f>
        <v>0</v>
      </c>
      <c r="L145" s="35">
        <f aca="true" t="shared" si="18" ref="L145:L150">IF(K145&lt;&gt;0,K145/M$135,0)</f>
        <v>0</v>
      </c>
      <c r="M145" s="16"/>
      <c r="N145" s="16"/>
    </row>
    <row r="146" spans="1:14" ht="12">
      <c r="A146" s="4"/>
      <c r="B146" s="6" t="s">
        <v>44</v>
      </c>
      <c r="C146" s="84">
        <v>0</v>
      </c>
      <c r="D146" s="35">
        <f t="shared" si="13"/>
        <v>0</v>
      </c>
      <c r="E146" s="84">
        <v>0</v>
      </c>
      <c r="F146" s="35">
        <f t="shared" si="14"/>
        <v>0</v>
      </c>
      <c r="G146" s="84">
        <v>0</v>
      </c>
      <c r="H146" s="35">
        <f t="shared" si="15"/>
        <v>0</v>
      </c>
      <c r="I146" s="84">
        <v>0</v>
      </c>
      <c r="J146" s="35">
        <f t="shared" si="16"/>
        <v>0</v>
      </c>
      <c r="K146" s="25">
        <f t="shared" si="17"/>
        <v>0</v>
      </c>
      <c r="L146" s="35">
        <f t="shared" si="18"/>
        <v>0</v>
      </c>
      <c r="M146" s="16"/>
      <c r="N146" s="16"/>
    </row>
    <row r="147" spans="1:14" ht="12">
      <c r="A147" s="4"/>
      <c r="B147" s="6" t="s">
        <v>44</v>
      </c>
      <c r="C147" s="84">
        <v>0</v>
      </c>
      <c r="D147" s="35">
        <f t="shared" si="13"/>
        <v>0</v>
      </c>
      <c r="E147" s="84">
        <v>0</v>
      </c>
      <c r="F147" s="35">
        <f t="shared" si="14"/>
        <v>0</v>
      </c>
      <c r="G147" s="84">
        <v>0</v>
      </c>
      <c r="H147" s="35">
        <f t="shared" si="15"/>
        <v>0</v>
      </c>
      <c r="I147" s="84">
        <v>0</v>
      </c>
      <c r="J147" s="35">
        <f t="shared" si="16"/>
        <v>0</v>
      </c>
      <c r="K147" s="25">
        <f t="shared" si="17"/>
        <v>0</v>
      </c>
      <c r="L147" s="35">
        <f t="shared" si="18"/>
        <v>0</v>
      </c>
      <c r="M147" s="16"/>
      <c r="N147" s="16"/>
    </row>
    <row r="148" spans="1:14" ht="12">
      <c r="A148" s="4"/>
      <c r="B148" s="6" t="s">
        <v>44</v>
      </c>
      <c r="C148" s="84">
        <v>0</v>
      </c>
      <c r="D148" s="35">
        <f t="shared" si="13"/>
        <v>0</v>
      </c>
      <c r="E148" s="84">
        <v>0</v>
      </c>
      <c r="F148" s="35">
        <f t="shared" si="14"/>
        <v>0</v>
      </c>
      <c r="G148" s="84">
        <v>0</v>
      </c>
      <c r="H148" s="35">
        <f t="shared" si="15"/>
        <v>0</v>
      </c>
      <c r="I148" s="84">
        <v>0</v>
      </c>
      <c r="J148" s="35">
        <f t="shared" si="16"/>
        <v>0</v>
      </c>
      <c r="K148" s="25">
        <f t="shared" si="17"/>
        <v>0</v>
      </c>
      <c r="L148" s="35">
        <f t="shared" si="18"/>
        <v>0</v>
      </c>
      <c r="M148" s="16"/>
      <c r="N148" s="16"/>
    </row>
    <row r="149" spans="1:14" ht="12">
      <c r="A149" s="7"/>
      <c r="B149" s="5" t="s">
        <v>24</v>
      </c>
      <c r="C149" s="84">
        <v>0</v>
      </c>
      <c r="D149" s="81">
        <f t="shared" si="13"/>
        <v>0</v>
      </c>
      <c r="E149" s="84">
        <v>0</v>
      </c>
      <c r="F149" s="81">
        <f t="shared" si="14"/>
        <v>0</v>
      </c>
      <c r="G149" s="84">
        <v>0</v>
      </c>
      <c r="H149" s="81">
        <f t="shared" si="15"/>
        <v>0</v>
      </c>
      <c r="I149" s="84">
        <v>0</v>
      </c>
      <c r="J149" s="81">
        <f t="shared" si="16"/>
        <v>0</v>
      </c>
      <c r="K149" s="29">
        <f t="shared" si="17"/>
        <v>0</v>
      </c>
      <c r="L149" s="81">
        <f t="shared" si="18"/>
        <v>0</v>
      </c>
      <c r="M149" s="16"/>
      <c r="N149" s="16"/>
    </row>
    <row r="150" spans="1:14" ht="12">
      <c r="A150" s="9" t="s">
        <v>48</v>
      </c>
      <c r="B150" s="47"/>
      <c r="C150" s="48">
        <f>SUM(C144:C149)</f>
        <v>0</v>
      </c>
      <c r="D150" s="32">
        <f t="shared" si="13"/>
        <v>0</v>
      </c>
      <c r="E150" s="48">
        <f>SUM(E144:E149)</f>
        <v>0</v>
      </c>
      <c r="F150" s="32">
        <f t="shared" si="14"/>
        <v>0</v>
      </c>
      <c r="G150" s="48">
        <f>SUM(G144:G149)</f>
        <v>0</v>
      </c>
      <c r="H150" s="32">
        <f t="shared" si="15"/>
        <v>0</v>
      </c>
      <c r="I150" s="48">
        <f>SUM(I144:I149)</f>
        <v>0</v>
      </c>
      <c r="J150" s="32">
        <f t="shared" si="16"/>
        <v>0</v>
      </c>
      <c r="K150" s="48">
        <f t="shared" si="17"/>
        <v>0</v>
      </c>
      <c r="L150" s="32">
        <f t="shared" si="18"/>
        <v>0</v>
      </c>
      <c r="M150" s="16"/>
      <c r="N150" s="16"/>
    </row>
    <row r="151" spans="1:14" ht="12">
      <c r="A151" s="9"/>
      <c r="B151" s="5"/>
      <c r="C151" s="25"/>
      <c r="D151" s="35"/>
      <c r="E151" s="25"/>
      <c r="F151" s="35"/>
      <c r="G151" s="25"/>
      <c r="H151" s="35"/>
      <c r="I151" s="25"/>
      <c r="J151" s="35"/>
      <c r="K151" s="25"/>
      <c r="L151" s="35"/>
      <c r="M151" s="16"/>
      <c r="N151" s="16"/>
    </row>
    <row r="152" spans="1:14" ht="12">
      <c r="A152" s="9" t="s">
        <v>46</v>
      </c>
      <c r="B152" s="49"/>
      <c r="C152" s="25"/>
      <c r="D152" s="35"/>
      <c r="E152" s="25"/>
      <c r="F152" s="35"/>
      <c r="G152" s="25"/>
      <c r="H152" s="35"/>
      <c r="I152" s="25"/>
      <c r="J152" s="35"/>
      <c r="K152" s="25"/>
      <c r="L152" s="35"/>
      <c r="M152" s="16"/>
      <c r="N152" s="16"/>
    </row>
    <row r="153" spans="1:14" ht="12">
      <c r="A153" s="7"/>
      <c r="B153" s="6" t="s">
        <v>44</v>
      </c>
      <c r="C153" s="84">
        <v>0</v>
      </c>
      <c r="D153" s="35">
        <f>IF(C153&lt;&gt;0,C153/C$157,0)</f>
        <v>0</v>
      </c>
      <c r="E153" s="84">
        <v>0</v>
      </c>
      <c r="F153" s="35">
        <f>IF(E153&lt;&gt;0,E153/E$157,0)</f>
        <v>0</v>
      </c>
      <c r="G153" s="84">
        <v>0</v>
      </c>
      <c r="H153" s="35">
        <f>IF(G153&lt;&gt;0,G153/G$157,0)</f>
        <v>0</v>
      </c>
      <c r="I153" s="84">
        <v>0</v>
      </c>
      <c r="J153" s="35">
        <f>IF(I153&lt;&gt;0,I153/I$157,0)</f>
        <v>0</v>
      </c>
      <c r="K153" s="25">
        <f>I153+G153+E153+C153</f>
        <v>0</v>
      </c>
      <c r="L153" s="35">
        <f>IF(K153&lt;&gt;0,K153/M$135,0)</f>
        <v>0</v>
      </c>
      <c r="M153" s="16"/>
      <c r="N153" s="16"/>
    </row>
    <row r="154" spans="1:14" ht="12">
      <c r="A154" s="7"/>
      <c r="B154" s="6" t="s">
        <v>44</v>
      </c>
      <c r="C154" s="84">
        <v>0</v>
      </c>
      <c r="D154" s="81">
        <f>IF(C154&lt;&gt;0,C154/C$157,0)</f>
        <v>0</v>
      </c>
      <c r="E154" s="84">
        <v>0</v>
      </c>
      <c r="F154" s="81">
        <f>IF(E154&lt;&gt;0,E154/E$157,0)</f>
        <v>0</v>
      </c>
      <c r="G154" s="84">
        <v>0</v>
      </c>
      <c r="H154" s="81">
        <f>IF(G154&lt;&gt;0,G154/G$157,0)</f>
        <v>0</v>
      </c>
      <c r="I154" s="84">
        <v>0</v>
      </c>
      <c r="J154" s="81">
        <f>IF(I154&lt;&gt;0,I154/I$157,0)</f>
        <v>0</v>
      </c>
      <c r="K154" s="29">
        <f>I154+G154+E154+C154</f>
        <v>0</v>
      </c>
      <c r="L154" s="81">
        <f>IF(K154&lt;&gt;0,K154/M$135,0)</f>
        <v>0</v>
      </c>
      <c r="M154" s="16"/>
      <c r="N154" s="16"/>
    </row>
    <row r="155" spans="1:14" ht="12">
      <c r="A155" s="9" t="s">
        <v>49</v>
      </c>
      <c r="B155" s="47"/>
      <c r="C155" s="48">
        <f>SUM(C152:C154)</f>
        <v>0</v>
      </c>
      <c r="D155" s="32">
        <f>IF(C155&lt;&gt;0,C155/C$157,0)</f>
        <v>0</v>
      </c>
      <c r="E155" s="48">
        <f>SUM(E152:E154)</f>
        <v>0</v>
      </c>
      <c r="F155" s="32">
        <f>IF(E155&lt;&gt;0,E155/E$157,0)</f>
        <v>0</v>
      </c>
      <c r="G155" s="48">
        <f>SUM(G152:G154)</f>
        <v>0</v>
      </c>
      <c r="H155" s="32">
        <f>IF(G155&lt;&gt;0,G155/G$157,0)</f>
        <v>0</v>
      </c>
      <c r="I155" s="48">
        <f>SUM(I152:I154)</f>
        <v>0</v>
      </c>
      <c r="J155" s="32">
        <f>IF(I155&lt;&gt;0,I155/I$157,0)</f>
        <v>0</v>
      </c>
      <c r="K155" s="48">
        <f>I155+G155+E155+C155</f>
        <v>0</v>
      </c>
      <c r="L155" s="32">
        <f>IF(K155&lt;&gt;0,K155/M$135,0)</f>
        <v>0</v>
      </c>
      <c r="M155" s="16"/>
      <c r="N155" s="16"/>
    </row>
    <row r="156" spans="1:14" ht="12.75" thickBot="1">
      <c r="A156" s="10"/>
      <c r="B156" s="6"/>
      <c r="C156" s="34"/>
      <c r="D156" s="26"/>
      <c r="E156" s="34"/>
      <c r="F156" s="26"/>
      <c r="G156" s="34"/>
      <c r="H156" s="26"/>
      <c r="I156" s="34"/>
      <c r="J156" s="26"/>
      <c r="K156" s="34"/>
      <c r="L156" s="26"/>
      <c r="M156" s="16"/>
      <c r="N156" s="16"/>
    </row>
    <row r="157" spans="1:14" ht="26.25" customHeight="1" thickBot="1">
      <c r="A157" s="73" t="s">
        <v>45</v>
      </c>
      <c r="B157" s="74"/>
      <c r="C157" s="72">
        <f>C155+C150</f>
        <v>0</v>
      </c>
      <c r="D157" s="71">
        <f>IF(C157&lt;&gt;0,C157/C157,0)</f>
        <v>0</v>
      </c>
      <c r="E157" s="72">
        <f>E155+E150</f>
        <v>0</v>
      </c>
      <c r="F157" s="71">
        <f>IF(E157&lt;&gt;0,E157/E157,0)</f>
        <v>0</v>
      </c>
      <c r="G157" s="72">
        <f>G155+G150</f>
        <v>0</v>
      </c>
      <c r="H157" s="71">
        <f>IF(G157&lt;&gt;0,G157/G157,0)</f>
        <v>0</v>
      </c>
      <c r="I157" s="72">
        <f>I155+I150</f>
        <v>0</v>
      </c>
      <c r="J157" s="71">
        <f>IF(I157&lt;&gt;0,I157/I157,0)</f>
        <v>0</v>
      </c>
      <c r="K157" s="72">
        <f>I157+G157+E157+C157</f>
        <v>0</v>
      </c>
      <c r="L157" s="71">
        <f>IF(K157&lt;&gt;0,K157/K157,0)</f>
        <v>0</v>
      </c>
      <c r="M157" s="16"/>
      <c r="N157" s="16"/>
    </row>
    <row r="200" ht="12" hidden="1"/>
    <row r="201" ht="12" hidden="1"/>
    <row r="202" ht="12" hidden="1"/>
    <row r="203" ht="12" hidden="1">
      <c r="B203" s="14" t="s">
        <v>92</v>
      </c>
    </row>
    <row r="204" ht="12" hidden="1">
      <c r="B204" s="14" t="s">
        <v>67</v>
      </c>
    </row>
    <row r="205" ht="12" hidden="1">
      <c r="B205" s="14" t="s">
        <v>68</v>
      </c>
    </row>
    <row r="206" ht="12" hidden="1">
      <c r="B206" s="14" t="s">
        <v>69</v>
      </c>
    </row>
    <row r="207" ht="12" hidden="1">
      <c r="B207" s="14" t="s">
        <v>70</v>
      </c>
    </row>
    <row r="208" ht="12" hidden="1"/>
    <row r="209" ht="12" hidden="1"/>
    <row r="210" ht="12" hidden="1">
      <c r="B210" s="14" t="s">
        <v>42</v>
      </c>
    </row>
    <row r="211" ht="12" hidden="1">
      <c r="B211" s="14" t="s">
        <v>98</v>
      </c>
    </row>
    <row r="212" ht="12" hidden="1">
      <c r="B212" s="14" t="s">
        <v>56</v>
      </c>
    </row>
    <row r="213" ht="12" hidden="1">
      <c r="B213" s="14" t="s">
        <v>57</v>
      </c>
    </row>
    <row r="214" ht="12" hidden="1">
      <c r="B214" s="14" t="s">
        <v>58</v>
      </c>
    </row>
    <row r="215" ht="12" hidden="1">
      <c r="B215" s="14" t="s">
        <v>59</v>
      </c>
    </row>
    <row r="216" ht="12" hidden="1"/>
    <row r="217" ht="12" hidden="1">
      <c r="A217" s="50"/>
    </row>
    <row r="218" ht="12" hidden="1">
      <c r="A218" s="50"/>
    </row>
    <row r="219" ht="12" hidden="1">
      <c r="A219" s="50"/>
    </row>
    <row r="220" ht="12" hidden="1">
      <c r="A220" s="50"/>
    </row>
    <row r="221" ht="12">
      <c r="A221" s="51"/>
    </row>
    <row r="222" ht="12">
      <c r="A222" s="50"/>
    </row>
    <row r="223" ht="12">
      <c r="A223" s="50"/>
    </row>
    <row r="224" ht="12">
      <c r="A224" s="50"/>
    </row>
    <row r="225" ht="12">
      <c r="A225" s="51"/>
    </row>
    <row r="226" ht="12">
      <c r="A226" s="50"/>
    </row>
    <row r="227" ht="12">
      <c r="A227" s="51"/>
    </row>
  </sheetData>
  <sheetProtection/>
  <mergeCells count="99">
    <mergeCell ref="K7:L7"/>
    <mergeCell ref="G9:H9"/>
    <mergeCell ref="A11:B11"/>
    <mergeCell ref="A21:B21"/>
    <mergeCell ref="C9:D9"/>
    <mergeCell ref="C7:D7"/>
    <mergeCell ref="A10:B10"/>
    <mergeCell ref="E6:F6"/>
    <mergeCell ref="G6:H6"/>
    <mergeCell ref="I6:J6"/>
    <mergeCell ref="I9:J9"/>
    <mergeCell ref="I7:J7"/>
    <mergeCell ref="E9:F9"/>
    <mergeCell ref="E7:F7"/>
    <mergeCell ref="K6:L6"/>
    <mergeCell ref="C4:F4"/>
    <mergeCell ref="I4:L4"/>
    <mergeCell ref="K8:L8"/>
    <mergeCell ref="G8:H8"/>
    <mergeCell ref="C8:D8"/>
    <mergeCell ref="I8:J8"/>
    <mergeCell ref="E8:F8"/>
    <mergeCell ref="G7:H7"/>
    <mergeCell ref="C6:D6"/>
    <mergeCell ref="E118:F118"/>
    <mergeCell ref="G118:H118"/>
    <mergeCell ref="I118:J118"/>
    <mergeCell ref="K118:L118"/>
    <mergeCell ref="K9:L9"/>
    <mergeCell ref="C61:D61"/>
    <mergeCell ref="E61:F61"/>
    <mergeCell ref="G61:H61"/>
    <mergeCell ref="K117:L117"/>
    <mergeCell ref="I63:J63"/>
    <mergeCell ref="M8:N9"/>
    <mergeCell ref="I64:J64"/>
    <mergeCell ref="C59:F59"/>
    <mergeCell ref="I59:L59"/>
    <mergeCell ref="K64:L65"/>
    <mergeCell ref="E64:F64"/>
    <mergeCell ref="I61:J61"/>
    <mergeCell ref="C62:D62"/>
    <mergeCell ref="E62:F62"/>
    <mergeCell ref="G62:H62"/>
    <mergeCell ref="G65:H65"/>
    <mergeCell ref="I65:J65"/>
    <mergeCell ref="I62:J62"/>
    <mergeCell ref="C65:D65"/>
    <mergeCell ref="E65:F65"/>
    <mergeCell ref="C64:D64"/>
    <mergeCell ref="C63:D63"/>
    <mergeCell ref="E63:F63"/>
    <mergeCell ref="G64:H64"/>
    <mergeCell ref="G63:H63"/>
    <mergeCell ref="C117:D117"/>
    <mergeCell ref="E117:F117"/>
    <mergeCell ref="G117:H117"/>
    <mergeCell ref="I117:J117"/>
    <mergeCell ref="C118:D118"/>
    <mergeCell ref="A66:B66"/>
    <mergeCell ref="A67:B67"/>
    <mergeCell ref="A77:B77"/>
    <mergeCell ref="C115:F115"/>
    <mergeCell ref="I115:L115"/>
    <mergeCell ref="C119:D119"/>
    <mergeCell ref="E119:F119"/>
    <mergeCell ref="G119:H119"/>
    <mergeCell ref="I119:J119"/>
    <mergeCell ref="K119:L119"/>
    <mergeCell ref="M119:N120"/>
    <mergeCell ref="C120:D120"/>
    <mergeCell ref="E120:F120"/>
    <mergeCell ref="G120:H120"/>
    <mergeCell ref="I120:J120"/>
    <mergeCell ref="K120:L120"/>
    <mergeCell ref="I138:J138"/>
    <mergeCell ref="C139:D139"/>
    <mergeCell ref="E139:F139"/>
    <mergeCell ref="G139:H139"/>
    <mergeCell ref="I139:J139"/>
    <mergeCell ref="I141:J141"/>
    <mergeCell ref="A143:B143"/>
    <mergeCell ref="A121:B121"/>
    <mergeCell ref="C138:D138"/>
    <mergeCell ref="E138:F138"/>
    <mergeCell ref="G138:H138"/>
    <mergeCell ref="C140:D140"/>
    <mergeCell ref="E140:F140"/>
    <mergeCell ref="G140:H140"/>
    <mergeCell ref="K141:L142"/>
    <mergeCell ref="C142:D142"/>
    <mergeCell ref="E142:F142"/>
    <mergeCell ref="G142:H142"/>
    <mergeCell ref="I142:J142"/>
    <mergeCell ref="M64:N65"/>
    <mergeCell ref="I140:J140"/>
    <mergeCell ref="C141:D141"/>
    <mergeCell ref="E141:F141"/>
    <mergeCell ref="G141:H141"/>
  </mergeCells>
  <dataValidations count="2">
    <dataValidation type="list" allowBlank="1" showInputMessage="1" showErrorMessage="1" sqref="C64:J64 C8:L8">
      <formula1>'FFDev Budget Financing Summary'!$B$210:$B$215</formula1>
    </dataValidation>
    <dataValidation type="list" allowBlank="1" showInputMessage="1" showErrorMessage="1" sqref="C63:J63">
      <formula1>'FFDev Budget Financing Summary'!$B$203:$B$207</formula1>
    </dataValidation>
  </dataValidations>
  <printOptions horizontalCentered="1"/>
  <pageMargins left="0.5118110236220472" right="0.5118110236220472" top="0.2755905511811024" bottom="0.3937007874015748" header="0.2362204724409449" footer="0.2362204724409449"/>
  <pageSetup fitToWidth="2" horizontalDpi="300" verticalDpi="300" orientation="landscape" paperSize="5" scale="75"/>
  <headerFooter alignWithMargins="0">
    <oddFooter>&amp;LTemplate-Budget-Financing-FFDev - TFC0414</oddFooter>
  </headerFooter>
  <rowBreaks count="1" manualBreakCount="1">
    <brk id="5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Telefilm Canada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 Paul</dc:creator>
  <cp:keywords/>
  <dc:description/>
  <cp:lastModifiedBy>Dominique Martin</cp:lastModifiedBy>
  <cp:lastPrinted>2014-04-16T16:38:50Z</cp:lastPrinted>
  <dcterms:created xsi:type="dcterms:W3CDTF">2000-09-01T21:13:13Z</dcterms:created>
  <dcterms:modified xsi:type="dcterms:W3CDTF">2016-08-04T16:42:10Z</dcterms:modified>
  <cp:category/>
  <cp:version/>
  <cp:contentType/>
  <cp:contentStatus/>
</cp:coreProperties>
</file>