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harveyd\Desktop\"/>
    </mc:Choice>
  </mc:AlternateContent>
  <workbookProtection workbookAlgorithmName="SHA-512" workbookHashValue="RvGC7QKSaGcRHs34849qbiY96OCbMUUJRANfYpKARIpzMid1RFZfjdL3HD3cejDMUyPKkMSh8VsjCJu50ZQcTw==" workbookSaltValue="Mp0FUbJGkNnHDjJe4lczJw==" workbookSpinCount="100000" lockStructure="1"/>
  <bookViews>
    <workbookView xWindow="0" yWindow="0" windowWidth="21600" windowHeight="9510"/>
  </bookViews>
  <sheets>
    <sheet name="Formulaire " sheetId="2" r:id="rId1"/>
    <sheet name="Data" sheetId="7" state="hidden" r:id="rId2"/>
    <sheet name="Titres éligibles- " sheetId="5" state="hidden" r:id="rId3"/>
  </sheets>
  <definedNames>
    <definedName name="ColumnTitle1">#REF!</definedName>
    <definedName name="ColumnTitleRegion1..C13.1">#REF!</definedName>
    <definedName name="_xlnm.Print_Titles" localSheetId="0">'Formulaire '!$13:$13</definedName>
    <definedName name="NomDeL’entreprise">#REF!</definedName>
    <definedName name="RowTitleRegion1..c2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C3" i="2"/>
  <c r="C177" i="2" l="1"/>
  <c r="A180" i="2"/>
  <c r="A179" i="2"/>
  <c r="A178" i="2"/>
  <c r="D13" i="2"/>
  <c r="C13" i="2"/>
  <c r="B13" i="2"/>
  <c r="A13" i="2"/>
  <c r="B12" i="2"/>
  <c r="A11" i="2"/>
  <c r="A2" i="2"/>
  <c r="C4" i="2"/>
  <c r="C5" i="2"/>
  <c r="A4" i="2"/>
  <c r="A5" i="2"/>
  <c r="A6" i="2"/>
  <c r="A3" i="2"/>
  <c r="B177" i="2"/>
  <c r="B179" i="2" l="1"/>
  <c r="C179" i="2" l="1"/>
  <c r="B180" i="2" l="1"/>
</calcChain>
</file>

<file path=xl/sharedStrings.xml><?xml version="1.0" encoding="utf-8"?>
<sst xmlns="http://schemas.openxmlformats.org/spreadsheetml/2006/main" count="367" uniqueCount="203">
  <si>
    <t>Adresse du siège social</t>
  </si>
  <si>
    <t>Numéro de téléphone</t>
  </si>
  <si>
    <t>Nom de la personne contact</t>
  </si>
  <si>
    <t>Nombre de places d'affaire (emplacements physiques)</t>
  </si>
  <si>
    <t>Provinces ou territoires avec au moins un établissement</t>
  </si>
  <si>
    <t>Nom de l'entreprise</t>
  </si>
  <si>
    <t>Titre</t>
  </si>
  <si>
    <t>Nombre de billets vendus</t>
  </si>
  <si>
    <t>Total</t>
  </si>
  <si>
    <t>Taux de rémunération</t>
  </si>
  <si>
    <t>Liste des titres canadiens présentés en 2017 en première diffusion</t>
  </si>
  <si>
    <t>AN AMERICAN DREAM: THE EDUCATION OF WILLIAM BOWMAN</t>
  </si>
  <si>
    <t>ANGRY INUK</t>
  </si>
  <si>
    <t>ANOTHER WOLFCOP</t>
  </si>
  <si>
    <t>AWAKENING THE ZODIAC</t>
  </si>
  <si>
    <t>AWAY FROM EVERYWHERE</t>
  </si>
  <si>
    <t>BALLERINA</t>
  </si>
  <si>
    <t>BEE NATION</t>
  </si>
  <si>
    <t>BELOW HER MOUTH</t>
  </si>
  <si>
    <t>BGL DE FANTAISIE</t>
  </si>
  <si>
    <t>BITTER HARVEST</t>
  </si>
  <si>
    <t>BLACK CODE</t>
  </si>
  <si>
    <t>BLURRED LINES: INSIDE THE ART WORLD</t>
  </si>
  <si>
    <t>BON COP BAD COP 2</t>
  </si>
  <si>
    <t>BOOST</t>
  </si>
  <si>
    <t>CHOKESLAM</t>
  </si>
  <si>
    <t>COMBAT AU BOUT DE LA NUIT</t>
  </si>
  <si>
    <t>DE PÈRE EN FLIC 2</t>
  </si>
  <si>
    <t>DIM THE FLOURESCENTS</t>
  </si>
  <si>
    <t>DON'T TALK TO IRENE</t>
  </si>
  <si>
    <t>DOUBLE PEINE</t>
  </si>
  <si>
    <t>DPJ</t>
  </si>
  <si>
    <t>EN CAVALE</t>
  </si>
  <si>
    <t>ET AU PIRE, ON SE MARIERA</t>
  </si>
  <si>
    <t>EXPO 67, MISSION IMPOSSIBLE</t>
  </si>
  <si>
    <t>FAR AWAY LANDS</t>
  </si>
  <si>
    <t>FIRST ROUND DOWN</t>
  </si>
  <si>
    <t>GOON: LAST OF THE ENFORCERS</t>
  </si>
  <si>
    <t>GRAND UNIFIED THEORY</t>
  </si>
  <si>
    <t>GREAT GREAT GREAT</t>
  </si>
  <si>
    <t>GULISTAN, LAND OF ROSES</t>
  </si>
  <si>
    <t>HELLO DESTROYER</t>
  </si>
  <si>
    <t>HEROES MANUFACTURED</t>
  </si>
  <si>
    <t>HUNTING PIGNUT</t>
  </si>
  <si>
    <t>I AM HEATH LEDGER</t>
  </si>
  <si>
    <t>INNOCENT</t>
  </si>
  <si>
    <t>IQALUIT</t>
  </si>
  <si>
    <t>IT'S ALRIGHT MICHEL</t>
  </si>
  <si>
    <t>JUNIOR MAJEUR</t>
  </si>
  <si>
    <t>KISS AND CRY</t>
  </si>
  <si>
    <t>L'ADN DU CEVICHE</t>
  </si>
  <si>
    <t>L'AUTRE CÔTÉ DE NOVEMBRE</t>
  </si>
  <si>
    <t>L'HÉRITIER</t>
  </si>
  <si>
    <t>L'ÉROTISME ET LE VIEIL ÂGE</t>
  </si>
  <si>
    <t>LA FERME ET SON ÉTAT</t>
  </si>
  <si>
    <t>LA PETITE FILLE QUI AIMAIT TROP LES ALLUMETTES</t>
  </si>
  <si>
    <t>LA RÉSURRECTION D' HASSAN</t>
  </si>
  <si>
    <t>LE COMMUN DES MORTELS</t>
  </si>
  <si>
    <t>LE CONCIERGE</t>
  </si>
  <si>
    <t>LE CYCLOTRON</t>
  </si>
  <si>
    <t>LE DERNIER SOUFFLE, AU COEUR DE L'HÔTEL-DIEU DE MONTRÉAL</t>
  </si>
  <si>
    <t>LE FILM DE BAZIN</t>
  </si>
  <si>
    <t>LE PROBLÈME D'INFILTRATION</t>
  </si>
  <si>
    <t>LE TRIP À TROIS</t>
  </si>
  <si>
    <t>LES AFFAMÉS</t>
  </si>
  <si>
    <t>LES ARTS DE LA PAROLE</t>
  </si>
  <si>
    <t>LES DÉPOSSÉDÉS</t>
  </si>
  <si>
    <t>LES ROIS MONGOLS</t>
  </si>
  <si>
    <t>LONG TIME RUNNING</t>
  </si>
  <si>
    <t>LOUISE EN HIVER</t>
  </si>
  <si>
    <t>MALIGLUTIT (SEARCHERS)</t>
  </si>
  <si>
    <t>MAUDIE</t>
  </si>
  <si>
    <t>MAUDITE POUTINE</t>
  </si>
  <si>
    <t>MES NUITS FERONT ÉCHO</t>
  </si>
  <si>
    <t>MISÉRICORDE</t>
  </si>
  <si>
    <t>MOSTLY SUNNY</t>
  </si>
  <si>
    <t>NELLY</t>
  </si>
  <si>
    <t>NOUS SOMMES LES AUTRES</t>
  </si>
  <si>
    <t>ON PUTIN'S BLACKLIST</t>
  </si>
  <si>
    <t>OZZY</t>
  </si>
  <si>
    <t>P.S. JERUSALEM</t>
  </si>
  <si>
    <t>PERFUME WAR</t>
  </si>
  <si>
    <t>PIEDS NUS DANS L'AUBE</t>
  </si>
  <si>
    <t>PLAY YOUR GENDER</t>
  </si>
  <si>
    <t>POOR AGNES</t>
  </si>
  <si>
    <t>POPULATION ZERO</t>
  </si>
  <si>
    <t>PYEWACKET</t>
  </si>
  <si>
    <t>PÈRE FILS THÉRAPIE!</t>
  </si>
  <si>
    <t>QUÉBEC, MY COUNTRY, MON PAYS</t>
  </si>
  <si>
    <t>RADIUS</t>
  </si>
  <si>
    <t>REBELS ON POINTE</t>
  </si>
  <si>
    <t>RUE DE LA VICTOIRE</t>
  </si>
  <si>
    <t>RUMBLE: THE INDIANS WHO ROCKED THE WORLD</t>
  </si>
  <si>
    <t>SLED DOGS</t>
  </si>
  <si>
    <t>SUCK IT UP</t>
  </si>
  <si>
    <t>SUNDOWNERS</t>
  </si>
  <si>
    <t>SUR LA LUNE DE NICKEL</t>
  </si>
  <si>
    <t>SURFER SUR LA GRÂCE</t>
  </si>
  <si>
    <t>TA PEAU SI LISSE</t>
  </si>
  <si>
    <t>TADOUSSAC</t>
  </si>
  <si>
    <t>THE BEEKEEPER AND HIS SON</t>
  </si>
  <si>
    <t>THE BIRD MAY DIE</t>
  </si>
  <si>
    <t>THE BREADWINNER</t>
  </si>
  <si>
    <t>THE MAN WHO INVENTED CHRISTMAS</t>
  </si>
  <si>
    <t>THE NEIGHBORHOOD</t>
  </si>
  <si>
    <t>THE SANDWICH NAZI</t>
  </si>
  <si>
    <t>THE SECOND TIME AROUND</t>
  </si>
  <si>
    <t>THE SETTLERS</t>
  </si>
  <si>
    <t>THE SKYJACKER'S TALE</t>
  </si>
  <si>
    <t>THE SPACE BETWEEN</t>
  </si>
  <si>
    <t>THE SUN AT MIDNIGHT</t>
  </si>
  <si>
    <t>THE VOID</t>
  </si>
  <si>
    <t>TOKYO IDOLS</t>
  </si>
  <si>
    <t>TUKTUQ</t>
  </si>
  <si>
    <t>UN JOURNALISTE AU FRONT</t>
  </si>
  <si>
    <t>UN MONDE INAPERÇU</t>
  </si>
  <si>
    <t>UN SAC DE BILLES</t>
  </si>
  <si>
    <t>WE'RE STILL TOGETHER</t>
  </si>
  <si>
    <t>WEREWOLF</t>
  </si>
  <si>
    <t>WEXFORD PLAZA</t>
  </si>
  <si>
    <t>WHITE NIGHT</t>
  </si>
  <si>
    <t>WINDOW HORSES</t>
  </si>
  <si>
    <t>X QUINIENTOS</t>
  </si>
  <si>
    <t>Y'EST OÙ LE PARADIS?</t>
  </si>
  <si>
    <t>ÇA SENT LA COUPE</t>
  </si>
  <si>
    <t>Montant par critère de calcul</t>
  </si>
  <si>
    <t>Recettes-guichet</t>
  </si>
  <si>
    <t>Name of company</t>
  </si>
  <si>
    <t>Adress of head office</t>
  </si>
  <si>
    <t>Phone number</t>
  </si>
  <si>
    <t>Contact person</t>
  </si>
  <si>
    <t>Total number of screens</t>
  </si>
  <si>
    <t>Title</t>
  </si>
  <si>
    <t>Number of projections</t>
  </si>
  <si>
    <t>Number of tickets sold</t>
  </si>
  <si>
    <t>Box-office</t>
  </si>
  <si>
    <t>Reward ratio</t>
  </si>
  <si>
    <t>Amount per criteria</t>
  </si>
  <si>
    <t>Films présentés entre le 1er janvier et le 31 décembre de la dernière année civile seulement</t>
  </si>
  <si>
    <t>Films presented between January 1st and December 31st of previous calendar year only</t>
  </si>
  <si>
    <t>Product Number</t>
  </si>
  <si>
    <t>1:54</t>
  </si>
  <si>
    <t>AIMS FOR THE ROSES</t>
  </si>
  <si>
    <t>ALL GOVERNMENTS LIE</t>
  </si>
  <si>
    <t>AVANT LES RUES</t>
  </si>
  <si>
    <t>AVRIL ET LE MONDE TRUQUÉ</t>
  </si>
  <si>
    <t>BROOKLYN</t>
  </si>
  <si>
    <t>CELTIC SOUL</t>
  </si>
  <si>
    <t>C'EST LE COEUR QUI MEURT EN DERNIER</t>
  </si>
  <si>
    <t>CEUX QUI FONT LA RÉVOLUTION À MOITIÉ N'ONT FAIT QUE SE CREUSER UN TOMBEAU</t>
  </si>
  <si>
    <t>D'ENCRE ET DE SANG</t>
  </si>
  <si>
    <t>DÉSERTS</t>
  </si>
  <si>
    <t>DRONE</t>
  </si>
  <si>
    <t>GOON</t>
  </si>
  <si>
    <t>HARRY - PORTRAIT D'UN DÉTECTIVE PRIVÉ</t>
  </si>
  <si>
    <t>I AM THE BLUES</t>
  </si>
  <si>
    <t>IN PURSUIT OF PEACE</t>
  </si>
  <si>
    <t>JACKIE BOY</t>
  </si>
  <si>
    <t>JUSTE LA FIN DU MONDE</t>
  </si>
  <si>
    <t>LA DÉMOLITION FAMILIALE</t>
  </si>
  <si>
    <t>LA NOUVELLE VIE DE PAUL SNEIJDER</t>
  </si>
  <si>
    <t xml:space="preserve">LADIES AND GENTLEMEN, MR. LEONARD COHEN </t>
  </si>
  <si>
    <t>LE FILS DE JEAN</t>
  </si>
  <si>
    <t>LE GOÛT D'UN PAYS</t>
  </si>
  <si>
    <t>LE PEUPLE INTERDIT</t>
  </si>
  <si>
    <t>LES PEE WEE - L'HIVER QUI A CHANGÉ MA VIE</t>
  </si>
  <si>
    <t>LOSING OUR RELIGION</t>
  </si>
  <si>
    <t>LOVESICK</t>
  </si>
  <si>
    <t>MEAN DREAMS</t>
  </si>
  <si>
    <t>MILTON'S SECRET</t>
  </si>
  <si>
    <t>NATASHA</t>
  </si>
  <si>
    <t>NOUS AUTRES, LES AUTRES</t>
  </si>
  <si>
    <t>PARFAITES</t>
  </si>
  <si>
    <t>PAYS</t>
  </si>
  <si>
    <t>RACE</t>
  </si>
  <si>
    <t>ROGER D'ASTOUS</t>
  </si>
  <si>
    <t>ROOM</t>
  </si>
  <si>
    <t>SHUT IN</t>
  </si>
  <si>
    <t>TÉLÉPHONE ROSE</t>
  </si>
  <si>
    <t>THE GIRL KING</t>
  </si>
  <si>
    <t>THE NORTHLANDER</t>
  </si>
  <si>
    <t>THE OTHER HALF</t>
  </si>
  <si>
    <t>THE STEPS</t>
  </si>
  <si>
    <t>THEATRE OF LIFE</t>
  </si>
  <si>
    <t>TWO LOVERS AND A BEAR</t>
  </si>
  <si>
    <t>VITA ACTIVA: THE SPIRIT OF HANNAH ARENDT</t>
  </si>
  <si>
    <t>VOTEZ BOUGON</t>
  </si>
  <si>
    <t>WEIRDOS</t>
  </si>
  <si>
    <t>WEST WIND: A VISION OF TOM THOMSON</t>
  </si>
  <si>
    <t xml:space="preserve">Sélectionner une langue / Select a language : </t>
  </si>
  <si>
    <t>Français</t>
  </si>
  <si>
    <t>English</t>
  </si>
  <si>
    <t>Nombre total d'écrans</t>
  </si>
  <si>
    <t>Information on the Applicant</t>
  </si>
  <si>
    <t>Number of locations</t>
  </si>
  <si>
    <t>Nombre de projections</t>
  </si>
  <si>
    <t>Montant total de la Contribution</t>
  </si>
  <si>
    <t>Total Contribution amount</t>
  </si>
  <si>
    <t>Informations sur le requérant</t>
  </si>
  <si>
    <t>Please check the boxes for each province or territory with at least one location</t>
  </si>
  <si>
    <t>Provinces / territory with at least one location</t>
  </si>
  <si>
    <t>Veuillez cocher les cases pour chaque province ou territoire avec au moins un établissement</t>
  </si>
  <si>
    <t>List of Canadian Titles Presented in 2017 as First Time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</si>
</sst>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#&quot; &quot;##&quot; &quot;##&quot; &quot;##&quot; &quot;##"/>
    <numFmt numFmtId="168" formatCode="#,##0.00\ &quot;€&quot;"/>
    <numFmt numFmtId="169" formatCode="_ * #,##0.00_)\ [$$-C0C]_ ;_ * \(#,##0.00\)\ [$$-C0C]_ ;_ * &quot;-&quot;??_)\ [$$-C0C]_ ;_ @_ "/>
    <numFmt numFmtId="170" formatCode="_(* #,##0_);_(* \(#,##0\);_(* &quot;-&quot;??_);_(@_)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8"/>
      <color theme="4" tint="0.79998168889431442"/>
      <name val="Arial"/>
      <family val="2"/>
      <scheme val="minor"/>
    </font>
    <font>
      <i/>
      <sz val="11"/>
      <color theme="1"/>
      <name val="Arial"/>
      <family val="2"/>
      <scheme val="minor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1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7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" fillId="0" borderId="0"/>
  </cellStyleXfs>
  <cellXfs count="40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0" fillId="5" borderId="0" xfId="0" applyFill="1">
      <alignment horizontal="left" vertical="center" wrapText="1" indent="2"/>
    </xf>
    <xf numFmtId="0" fontId="0" fillId="6" borderId="0" xfId="0" applyFill="1">
      <alignment horizontal="left" vertical="center" wrapText="1" indent="2"/>
    </xf>
    <xf numFmtId="0" fontId="0" fillId="6" borderId="0" xfId="0" applyFill="1" applyAlignment="1">
      <alignment horizontal="center" vertical="center" wrapText="1"/>
    </xf>
    <xf numFmtId="0" fontId="0" fillId="5" borderId="0" xfId="0" applyFill="1" applyBorder="1">
      <alignment horizontal="left" vertical="center" wrapText="1" indent="2"/>
    </xf>
    <xf numFmtId="0" fontId="0" fillId="5" borderId="3" xfId="0" applyFill="1" applyBorder="1">
      <alignment horizontal="left" vertical="center" wrapText="1" indent="2"/>
    </xf>
    <xf numFmtId="169" fontId="0" fillId="5" borderId="0" xfId="9" applyNumberFormat="1" applyFont="1" applyFill="1" applyAlignment="1">
      <alignment horizontal="left" vertical="center" wrapText="1" indent="2"/>
    </xf>
    <xf numFmtId="0" fontId="1" fillId="0" borderId="0" xfId="20"/>
    <xf numFmtId="169" fontId="0" fillId="5" borderId="0" xfId="0" applyNumberFormat="1" applyFill="1">
      <alignment horizontal="left" vertical="center" wrapText="1" indent="2"/>
    </xf>
    <xf numFmtId="0" fontId="0" fillId="5" borderId="4" xfId="0" applyFill="1" applyBorder="1">
      <alignment horizontal="left" vertical="center" wrapText="1" indent="2"/>
    </xf>
    <xf numFmtId="0" fontId="3" fillId="6" borderId="0" xfId="0" applyFont="1" applyFill="1" applyAlignment="1">
      <alignment horizontal="center" vertical="center" wrapText="1"/>
    </xf>
    <xf numFmtId="169" fontId="0" fillId="0" borderId="0" xfId="0" applyNumberFormat="1">
      <alignment horizontal="left" vertical="center" wrapText="1" indent="2"/>
    </xf>
    <xf numFmtId="169" fontId="11" fillId="5" borderId="0" xfId="0" applyNumberFormat="1" applyFont="1" applyFill="1">
      <alignment horizontal="left" vertical="center" wrapText="1" indent="2"/>
    </xf>
    <xf numFmtId="0" fontId="11" fillId="5" borderId="0" xfId="0" applyFont="1" applyFill="1">
      <alignment horizontal="left" vertical="center" wrapText="1" indent="2"/>
    </xf>
    <xf numFmtId="0" fontId="0" fillId="6" borderId="0" xfId="0" applyFill="1" applyAlignment="1">
      <alignment horizontal="right" vertical="center" wrapText="1" indent="2"/>
    </xf>
    <xf numFmtId="0" fontId="0" fillId="5" borderId="0" xfId="0" applyFill="1" applyBorder="1" applyAlignment="1">
      <alignment horizontal="right" vertical="center" wrapText="1" indent="2"/>
    </xf>
    <xf numFmtId="0" fontId="0" fillId="0" borderId="0" xfId="0" applyAlignment="1">
      <alignment horizontal="left"/>
    </xf>
    <xf numFmtId="0" fontId="0" fillId="0" borderId="0" xfId="0" applyAlignment="1"/>
    <xf numFmtId="49" fontId="0" fillId="0" borderId="0" xfId="0" applyNumberFormat="1" applyAlignment="1">
      <alignment horizontal="left"/>
    </xf>
    <xf numFmtId="0" fontId="0" fillId="5" borderId="0" xfId="0" applyFill="1" applyAlignment="1">
      <alignment horizontal="left" vertical="center" indent="2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wrapText="1"/>
    </xf>
    <xf numFmtId="14" fontId="0" fillId="0" borderId="0" xfId="0" applyNumberFormat="1">
      <alignment horizontal="left" vertical="center" wrapText="1" indent="2"/>
    </xf>
    <xf numFmtId="0" fontId="3" fillId="7" borderId="0" xfId="0" applyFont="1" applyFill="1" applyAlignment="1">
      <alignment horizontal="left" vertical="center" indent="2"/>
    </xf>
    <xf numFmtId="0" fontId="3" fillId="7" borderId="0" xfId="0" applyFont="1" applyFill="1" applyAlignment="1">
      <alignment horizontal="right" vertical="center" indent="2"/>
    </xf>
    <xf numFmtId="0" fontId="0" fillId="5" borderId="0" xfId="0" applyFill="1" applyAlignment="1">
      <alignment horizontal="right" vertical="center" wrapText="1" indent="2"/>
    </xf>
    <xf numFmtId="0" fontId="0" fillId="0" borderId="0" xfId="0" applyBorder="1">
      <alignment horizontal="left" vertical="center" wrapText="1" indent="2"/>
    </xf>
    <xf numFmtId="170" fontId="0" fillId="0" borderId="0" xfId="7" applyNumberFormat="1" applyFont="1" applyBorder="1" applyAlignment="1">
      <alignment horizontal="left" vertical="center" wrapText="1" indent="2"/>
    </xf>
    <xf numFmtId="0" fontId="12" fillId="5" borderId="0" xfId="0" applyFont="1" applyFill="1" applyAlignment="1">
      <alignment horizontal="left" vertical="center" indent="2"/>
    </xf>
    <xf numFmtId="0" fontId="0" fillId="5" borderId="8" xfId="0" applyFill="1" applyBorder="1" applyProtection="1">
      <alignment horizontal="left" vertical="center" wrapText="1" indent="2"/>
      <protection locked="0"/>
    </xf>
    <xf numFmtId="0" fontId="0" fillId="5" borderId="8" xfId="0" applyFill="1" applyBorder="1" applyAlignment="1" applyProtection="1">
      <alignment horizontal="left" vertical="center" wrapText="1" indent="2"/>
      <protection locked="0"/>
    </xf>
    <xf numFmtId="0" fontId="3" fillId="7" borderId="0" xfId="0" applyFont="1" applyFill="1" applyProtection="1">
      <alignment horizontal="left" vertical="center" wrapText="1" indent="2"/>
      <protection locked="0"/>
    </xf>
    <xf numFmtId="0" fontId="0" fillId="5" borderId="3" xfId="0" applyFill="1" applyBorder="1" applyAlignment="1" applyProtection="1">
      <alignment horizontal="right" vertical="center" wrapText="1" indent="2"/>
      <protection locked="0"/>
    </xf>
    <xf numFmtId="0" fontId="0" fillId="5" borderId="3" xfId="0" applyFill="1" applyBorder="1" applyProtection="1">
      <alignment horizontal="left" vertical="center" wrapText="1" indent="2"/>
      <protection locked="0"/>
    </xf>
    <xf numFmtId="0" fontId="3" fillId="6" borderId="0" xfId="0" applyFont="1" applyFill="1" applyAlignment="1">
      <alignment horizontal="center" vertical="center" wrapText="1"/>
    </xf>
    <xf numFmtId="169" fontId="0" fillId="5" borderId="5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</cellXfs>
  <cellStyles count="21">
    <cellStyle name="Commentaire" xfId="13" builtinId="10" customBuiltin="1"/>
    <cellStyle name="Footenote" xfId="18"/>
    <cellStyle name="Invoice Details" xfId="15"/>
    <cellStyle name="Lien hypertexte" xfId="4" builtinId="8" customBuiltin="1"/>
    <cellStyle name="Lien hypertexte visité" xfId="6" builtinId="9" customBuiltin="1"/>
    <cellStyle name="Milliers" xfId="7" builtinId="3" customBuiltin="1"/>
    <cellStyle name="Milliers [0]" xfId="8" builtinId="6" customBuiltin="1"/>
    <cellStyle name="Monétaire" xfId="9" builtinId="4" customBuiltin="1"/>
    <cellStyle name="Monétaire [0]" xfId="10" builtinId="7" customBuiltin="1"/>
    <cellStyle name="Normal" xfId="0" builtinId="0" customBuiltin="1"/>
    <cellStyle name="Normal 2" xfId="20"/>
    <cellStyle name="Phone" xfId="17"/>
    <cellStyle name="Pourcentage" xfId="11" builtinId="5" customBuiltin="1"/>
    <cellStyle name="Right Aligned" xfId="14"/>
    <cellStyle name="Texte explicatif" xfId="19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5" builtinId="18" customBuiltin="1"/>
    <cellStyle name="Titre 4" xfId="12" builtinId="19" customBuiltin="1"/>
    <cellStyle name="Total" xfId="16" builtinId="25" customBuiltin="1"/>
  </cellStyles>
  <dxfs count="5"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5">
      <tableStyleElement type="wholeTable" dxfId="4"/>
      <tableStyleElement type="headerRow" dxfId="3"/>
      <tableStyleElement type="firstRowStripe" dxfId="2"/>
      <tableStyleElement type="second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6</xdr:row>
          <xdr:rowOff>276225</xdr:rowOff>
        </xdr:from>
        <xdr:to>
          <xdr:col>0</xdr:col>
          <xdr:colOff>1524000</xdr:colOff>
          <xdr:row>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British Columbia / Colombie-Britannique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7</xdr:row>
          <xdr:rowOff>190500</xdr:rowOff>
        </xdr:from>
        <xdr:to>
          <xdr:col>0</xdr:col>
          <xdr:colOff>1495425</xdr:colOff>
          <xdr:row>8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Alberta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8</xdr:row>
          <xdr:rowOff>95250</xdr:rowOff>
        </xdr:from>
        <xdr:to>
          <xdr:col>0</xdr:col>
          <xdr:colOff>1647825</xdr:colOff>
          <xdr:row>9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Saskatchewan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1581150</xdr:colOff>
          <xdr:row>6</xdr:row>
          <xdr:rowOff>285750</xdr:rowOff>
        </xdr:from>
        <xdr:to>
          <xdr:col>1</xdr:col>
          <xdr:colOff>1266825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Manitoba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1581150</xdr:colOff>
          <xdr:row>7</xdr:row>
          <xdr:rowOff>152400</xdr:rowOff>
        </xdr:from>
        <xdr:to>
          <xdr:col>1</xdr:col>
          <xdr:colOff>428625</xdr:colOff>
          <xdr:row>8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Ontario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1581150</xdr:colOff>
          <xdr:row>8</xdr:row>
          <xdr:rowOff>57150</xdr:rowOff>
        </xdr:from>
        <xdr:to>
          <xdr:col>1</xdr:col>
          <xdr:colOff>581025</xdr:colOff>
          <xdr:row>9</xdr:row>
          <xdr:rowOff>152400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Québec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</xdr:row>
          <xdr:rowOff>285750</xdr:rowOff>
        </xdr:from>
        <xdr:to>
          <xdr:col>2</xdr:col>
          <xdr:colOff>323850</xdr:colOff>
          <xdr:row>7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New Brunswick / Nouveau-Brunswick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</xdr:row>
          <xdr:rowOff>190500</xdr:rowOff>
        </xdr:from>
        <xdr:to>
          <xdr:col>1</xdr:col>
          <xdr:colOff>1800225</xdr:colOff>
          <xdr:row>8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Nova Scotia / Nouvelle-Écosse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8</xdr:row>
          <xdr:rowOff>142875</xdr:rowOff>
        </xdr:from>
        <xdr:to>
          <xdr:col>1</xdr:col>
          <xdr:colOff>1571625</xdr:colOff>
          <xdr:row>9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Prince Edward Island / Île-du-Prince-Edward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6</xdr:row>
          <xdr:rowOff>219075</xdr:rowOff>
        </xdr:from>
        <xdr:to>
          <xdr:col>2</xdr:col>
          <xdr:colOff>1828800</xdr:colOff>
          <xdr:row>8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Newfoundland and Labrador / Terre-Neuve-et-Labrador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7</xdr:row>
          <xdr:rowOff>219075</xdr:rowOff>
        </xdr:from>
        <xdr:to>
          <xdr:col>2</xdr:col>
          <xdr:colOff>1876425</xdr:colOff>
          <xdr:row>8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Yukon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8</xdr:row>
          <xdr:rowOff>152400</xdr:rowOff>
        </xdr:from>
        <xdr:to>
          <xdr:col>2</xdr:col>
          <xdr:colOff>1647825</xdr:colOff>
          <xdr:row>9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Northwest Territories / Territoires du Nord-Ouest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1990725</xdr:colOff>
          <xdr:row>6</xdr:row>
          <xdr:rowOff>190500</xdr:rowOff>
        </xdr:from>
        <xdr:to>
          <xdr:col>3</xdr:col>
          <xdr:colOff>1057275</xdr:colOff>
          <xdr:row>7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Nunavut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81"/>
  <sheetViews>
    <sheetView tabSelected="1" zoomScaleNormal="100" workbookViewId="0">
      <pane ySplit="13" topLeftCell="A14" activePane="bottomLeft" state="frozen"/>
      <selection pane="bottomLeft" activeCell="D5" sqref="D5"/>
    </sheetView>
  </sheetViews>
  <sheetFormatPr baseColWidth="10" defaultRowHeight="14.25" x14ac:dyDescent="0.2"/>
  <cols>
    <col min="1" max="1" width="31.625" customWidth="1"/>
    <col min="2" max="2" width="25.375" customWidth="1"/>
    <col min="3" max="3" width="30.75" customWidth="1"/>
    <col min="4" max="4" width="25.5" customWidth="1"/>
    <col min="7" max="7" width="11.875" bestFit="1" customWidth="1"/>
    <col min="9" max="9" width="13.125" bestFit="1" customWidth="1"/>
  </cols>
  <sheetData>
    <row r="1" spans="1:10" s="1" customFormat="1" ht="15" x14ac:dyDescent="0.2">
      <c r="A1" s="25"/>
      <c r="B1" s="26"/>
      <c r="C1" s="26" t="s">
        <v>189</v>
      </c>
      <c r="D1" s="33" t="s">
        <v>191</v>
      </c>
      <c r="I1" s="24"/>
      <c r="J1" s="22"/>
    </row>
    <row r="2" spans="1:10" s="1" customFormat="1" ht="30" customHeight="1" x14ac:dyDescent="0.2">
      <c r="A2" s="36" t="str">
        <f>IF($D$1="English",Data!B4,Data!A4)</f>
        <v>Information on the Applicant</v>
      </c>
      <c r="B2" s="36"/>
      <c r="C2" s="36"/>
      <c r="D2" s="36"/>
    </row>
    <row r="3" spans="1:10" ht="30" customHeight="1" x14ac:dyDescent="0.2">
      <c r="A3" s="27" t="str">
        <f>IF($D$1="English",Data!B5,Data!A5)</f>
        <v>Name of company</v>
      </c>
      <c r="B3" s="31"/>
      <c r="C3" s="27" t="str">
        <f>IF($D$1="English",Data!B9,Data!A9)</f>
        <v>Number of locations</v>
      </c>
      <c r="D3" s="31"/>
      <c r="J3" s="22"/>
    </row>
    <row r="4" spans="1:10" ht="30" customHeight="1" x14ac:dyDescent="0.2">
      <c r="A4" s="27" t="str">
        <f>IF($D$1="English",Data!B6,Data!A6)</f>
        <v>Adress of head office</v>
      </c>
      <c r="B4" s="31"/>
      <c r="C4" s="27" t="str">
        <f>IF($D$1="English",Data!B10,Data!A10)</f>
        <v>Total number of screens</v>
      </c>
      <c r="D4" s="31"/>
    </row>
    <row r="5" spans="1:10" ht="30" customHeight="1" x14ac:dyDescent="0.2">
      <c r="A5" s="27" t="str">
        <f>IF($D$1="English",Data!B7,Data!A7)</f>
        <v>Phone number</v>
      </c>
      <c r="B5" s="31"/>
      <c r="C5" s="27" t="str">
        <f>IF($D$1="English",Data!B11,Data!A11)</f>
        <v>Provinces / territory with at least one location</v>
      </c>
      <c r="D5" s="31"/>
    </row>
    <row r="6" spans="1:10" ht="30" customHeight="1" x14ac:dyDescent="0.2">
      <c r="A6" s="27" t="str">
        <f>IF($D$1="English",Data!B8,Data!A8)</f>
        <v>Contact person</v>
      </c>
      <c r="B6" s="32"/>
      <c r="C6" s="2"/>
      <c r="D6" s="2"/>
    </row>
    <row r="7" spans="1:10" s="1" customFormat="1" ht="27" customHeight="1" x14ac:dyDescent="0.2">
      <c r="A7" s="30" t="str">
        <f>IF($D$1="English",Data!B12,Data!A12)</f>
        <v>Please check the boxes for each province or territory with at least one location</v>
      </c>
      <c r="B7" s="20"/>
      <c r="C7" s="2"/>
      <c r="D7" s="2"/>
      <c r="F7" s="28"/>
      <c r="G7" s="28"/>
    </row>
    <row r="8" spans="1:10" s="1" customFormat="1" ht="21" customHeight="1" x14ac:dyDescent="0.2">
      <c r="A8" s="2"/>
      <c r="B8" s="20"/>
      <c r="C8" s="2"/>
      <c r="D8" s="2"/>
      <c r="F8" s="28"/>
      <c r="G8" s="28"/>
    </row>
    <row r="9" spans="1:10" s="1" customFormat="1" ht="21" customHeight="1" x14ac:dyDescent="0.2">
      <c r="A9" s="2"/>
      <c r="B9" s="20"/>
      <c r="C9" s="2"/>
      <c r="D9" s="2"/>
      <c r="F9" s="28"/>
      <c r="G9" s="28"/>
    </row>
    <row r="10" spans="1:10" s="1" customFormat="1" ht="21" customHeight="1" x14ac:dyDescent="0.2">
      <c r="A10" s="2"/>
      <c r="B10" s="20"/>
      <c r="C10" s="2"/>
      <c r="D10" s="2"/>
      <c r="F10" s="28"/>
      <c r="G10" s="28"/>
    </row>
    <row r="11" spans="1:10" ht="15" x14ac:dyDescent="0.2">
      <c r="A11" s="36" t="str">
        <f>IF($D$1="English",Data!B13,Data!A13)</f>
        <v>List of Canadian Titles Presented in 2017 as First Time Release</v>
      </c>
      <c r="B11" s="36"/>
      <c r="C11" s="36"/>
      <c r="D11" s="36"/>
      <c r="F11" s="28"/>
      <c r="G11" s="29"/>
    </row>
    <row r="12" spans="1:10" s="1" customFormat="1" ht="15" x14ac:dyDescent="0.2">
      <c r="A12" s="11"/>
      <c r="B12" s="39" t="str">
        <f>IF($D$1="English",Data!B14,Data!A14)</f>
        <v>Films presented between January 1st and December 31st of previous calendar year only</v>
      </c>
      <c r="C12" s="39"/>
      <c r="D12" s="39"/>
      <c r="F12" s="28"/>
      <c r="G12" s="29"/>
    </row>
    <row r="13" spans="1:10" s="1" customFormat="1" x14ac:dyDescent="0.2">
      <c r="A13" s="4" t="str">
        <f>IF($D$1="English",Data!B15,Data!A15)</f>
        <v>Title</v>
      </c>
      <c r="B13" s="4" t="str">
        <f>IF($D$1="English",Data!B16,Data!A16)</f>
        <v>Number of projections</v>
      </c>
      <c r="C13" s="4" t="str">
        <f>IF($D$1="English",Data!B17,Data!A17)</f>
        <v>Number of tickets sold</v>
      </c>
      <c r="D13" s="4" t="str">
        <f>IF($D$1="English",Data!B18,Data!A18)</f>
        <v>Box-office</v>
      </c>
      <c r="F13" s="28"/>
      <c r="G13" s="29"/>
    </row>
    <row r="14" spans="1:10" x14ac:dyDescent="0.2">
      <c r="A14" s="6" t="s">
        <v>141</v>
      </c>
      <c r="B14" s="34"/>
      <c r="C14" s="34"/>
      <c r="D14" s="35"/>
      <c r="F14" s="28"/>
      <c r="G14" s="29"/>
    </row>
    <row r="15" spans="1:10" s="1" customFormat="1" x14ac:dyDescent="0.2">
      <c r="A15" s="6" t="s">
        <v>142</v>
      </c>
      <c r="B15" s="34"/>
      <c r="C15" s="34"/>
      <c r="D15" s="35"/>
      <c r="F15" s="28"/>
      <c r="G15" s="29"/>
    </row>
    <row r="16" spans="1:10" s="1" customFormat="1" ht="14.25" customHeight="1" x14ac:dyDescent="0.2">
      <c r="A16" s="6" t="s">
        <v>143</v>
      </c>
      <c r="B16" s="34"/>
      <c r="C16" s="34"/>
      <c r="D16" s="35"/>
      <c r="F16" s="28"/>
      <c r="G16" s="28"/>
    </row>
    <row r="17" spans="1:7" s="1" customFormat="1" ht="42.75" x14ac:dyDescent="0.2">
      <c r="A17" s="6" t="s">
        <v>11</v>
      </c>
      <c r="B17" s="34"/>
      <c r="C17" s="34"/>
      <c r="D17" s="35"/>
      <c r="F17" s="28"/>
      <c r="G17" s="28"/>
    </row>
    <row r="18" spans="1:7" s="1" customFormat="1" x14ac:dyDescent="0.2">
      <c r="A18" s="6" t="s">
        <v>12</v>
      </c>
      <c r="B18" s="34"/>
      <c r="C18" s="34"/>
      <c r="D18" s="35"/>
      <c r="F18" s="28"/>
      <c r="G18" s="28"/>
    </row>
    <row r="19" spans="1:7" s="1" customFormat="1" x14ac:dyDescent="0.2">
      <c r="A19" s="6" t="s">
        <v>13</v>
      </c>
      <c r="B19" s="34"/>
      <c r="C19" s="34"/>
      <c r="D19" s="35"/>
    </row>
    <row r="20" spans="1:7" s="1" customFormat="1" x14ac:dyDescent="0.2">
      <c r="A20" s="6" t="s">
        <v>144</v>
      </c>
      <c r="B20" s="34"/>
      <c r="C20" s="34"/>
      <c r="D20" s="35"/>
    </row>
    <row r="21" spans="1:7" s="1" customFormat="1" x14ac:dyDescent="0.2">
      <c r="A21" s="6" t="s">
        <v>145</v>
      </c>
      <c r="B21" s="34"/>
      <c r="C21" s="34"/>
      <c r="D21" s="35"/>
    </row>
    <row r="22" spans="1:7" s="1" customFormat="1" x14ac:dyDescent="0.2">
      <c r="A22" s="6" t="s">
        <v>14</v>
      </c>
      <c r="B22" s="34"/>
      <c r="C22" s="34"/>
      <c r="D22" s="35"/>
    </row>
    <row r="23" spans="1:7" s="1" customFormat="1" x14ac:dyDescent="0.2">
      <c r="A23" s="6" t="s">
        <v>15</v>
      </c>
      <c r="B23" s="34"/>
      <c r="C23" s="34"/>
      <c r="D23" s="35"/>
    </row>
    <row r="24" spans="1:7" s="1" customFormat="1" x14ac:dyDescent="0.2">
      <c r="A24" s="6" t="s">
        <v>16</v>
      </c>
      <c r="B24" s="34"/>
      <c r="C24" s="34"/>
      <c r="D24" s="35"/>
    </row>
    <row r="25" spans="1:7" s="1" customFormat="1" x14ac:dyDescent="0.2">
      <c r="A25" s="6" t="s">
        <v>17</v>
      </c>
      <c r="B25" s="34"/>
      <c r="C25" s="34"/>
      <c r="D25" s="35"/>
    </row>
    <row r="26" spans="1:7" s="1" customFormat="1" x14ac:dyDescent="0.2">
      <c r="A26" s="6" t="s">
        <v>18</v>
      </c>
      <c r="B26" s="34"/>
      <c r="C26" s="34"/>
      <c r="D26" s="35"/>
    </row>
    <row r="27" spans="1:7" s="1" customFormat="1" x14ac:dyDescent="0.2">
      <c r="A27" s="6" t="s">
        <v>19</v>
      </c>
      <c r="B27" s="34"/>
      <c r="C27" s="34"/>
      <c r="D27" s="35"/>
    </row>
    <row r="28" spans="1:7" s="1" customFormat="1" x14ac:dyDescent="0.2">
      <c r="A28" s="6" t="s">
        <v>20</v>
      </c>
      <c r="B28" s="34"/>
      <c r="C28" s="34"/>
      <c r="D28" s="35"/>
    </row>
    <row r="29" spans="1:7" s="1" customFormat="1" x14ac:dyDescent="0.2">
      <c r="A29" s="6" t="s">
        <v>21</v>
      </c>
      <c r="B29" s="34"/>
      <c r="C29" s="34"/>
      <c r="D29" s="35"/>
    </row>
    <row r="30" spans="1:7" s="1" customFormat="1" ht="28.5" x14ac:dyDescent="0.2">
      <c r="A30" s="6" t="s">
        <v>22</v>
      </c>
      <c r="B30" s="34"/>
      <c r="C30" s="34"/>
      <c r="D30" s="35"/>
    </row>
    <row r="31" spans="1:7" s="1" customFormat="1" x14ac:dyDescent="0.2">
      <c r="A31" s="6" t="s">
        <v>23</v>
      </c>
      <c r="B31" s="34"/>
      <c r="C31" s="34"/>
      <c r="D31" s="35"/>
    </row>
    <row r="32" spans="1:7" s="1" customFormat="1" x14ac:dyDescent="0.2">
      <c r="A32" s="6" t="s">
        <v>24</v>
      </c>
      <c r="B32" s="34"/>
      <c r="C32" s="34"/>
      <c r="D32" s="35"/>
    </row>
    <row r="33" spans="1:4" s="1" customFormat="1" x14ac:dyDescent="0.2">
      <c r="A33" s="6" t="s">
        <v>146</v>
      </c>
      <c r="B33" s="34"/>
      <c r="C33" s="34"/>
      <c r="D33" s="35"/>
    </row>
    <row r="34" spans="1:4" s="1" customFormat="1" x14ac:dyDescent="0.2">
      <c r="A34" s="6" t="s">
        <v>124</v>
      </c>
      <c r="B34" s="34"/>
      <c r="C34" s="34"/>
      <c r="D34" s="35"/>
    </row>
    <row r="35" spans="1:4" x14ac:dyDescent="0.2">
      <c r="A35" s="6" t="s">
        <v>147</v>
      </c>
      <c r="B35" s="34"/>
      <c r="C35" s="34"/>
      <c r="D35" s="35"/>
    </row>
    <row r="36" spans="1:4" ht="28.5" x14ac:dyDescent="0.2">
      <c r="A36" s="6" t="s">
        <v>148</v>
      </c>
      <c r="B36" s="34"/>
      <c r="C36" s="34"/>
      <c r="D36" s="35"/>
    </row>
    <row r="37" spans="1:4" ht="57" x14ac:dyDescent="0.2">
      <c r="A37" s="6" t="s">
        <v>149</v>
      </c>
      <c r="B37" s="34"/>
      <c r="C37" s="34"/>
      <c r="D37" s="35"/>
    </row>
    <row r="38" spans="1:4" x14ac:dyDescent="0.2">
      <c r="A38" s="6" t="s">
        <v>25</v>
      </c>
      <c r="B38" s="34"/>
      <c r="C38" s="34"/>
      <c r="D38" s="35"/>
    </row>
    <row r="39" spans="1:4" x14ac:dyDescent="0.2">
      <c r="A39" s="6" t="s">
        <v>26</v>
      </c>
      <c r="B39" s="34"/>
      <c r="C39" s="34"/>
      <c r="D39" s="35"/>
    </row>
    <row r="40" spans="1:4" x14ac:dyDescent="0.2">
      <c r="A40" s="6" t="s">
        <v>27</v>
      </c>
      <c r="B40" s="34"/>
      <c r="C40" s="34"/>
      <c r="D40" s="35"/>
    </row>
    <row r="41" spans="1:4" x14ac:dyDescent="0.2">
      <c r="A41" s="6" t="s">
        <v>150</v>
      </c>
      <c r="B41" s="34"/>
      <c r="C41" s="34"/>
      <c r="D41" s="35"/>
    </row>
    <row r="42" spans="1:4" x14ac:dyDescent="0.2">
      <c r="A42" s="6" t="s">
        <v>151</v>
      </c>
      <c r="B42" s="34"/>
      <c r="C42" s="34"/>
      <c r="D42" s="35"/>
    </row>
    <row r="43" spans="1:4" x14ac:dyDescent="0.2">
      <c r="A43" s="6" t="s">
        <v>28</v>
      </c>
      <c r="B43" s="34"/>
      <c r="C43" s="34"/>
      <c r="D43" s="35"/>
    </row>
    <row r="44" spans="1:4" x14ac:dyDescent="0.2">
      <c r="A44" s="6" t="s">
        <v>29</v>
      </c>
      <c r="B44" s="34"/>
      <c r="C44" s="34"/>
      <c r="D44" s="35"/>
    </row>
    <row r="45" spans="1:4" x14ac:dyDescent="0.2">
      <c r="A45" s="6" t="s">
        <v>30</v>
      </c>
      <c r="B45" s="34"/>
      <c r="C45" s="34"/>
      <c r="D45" s="35"/>
    </row>
    <row r="46" spans="1:4" x14ac:dyDescent="0.2">
      <c r="A46" s="6" t="s">
        <v>31</v>
      </c>
      <c r="B46" s="34"/>
      <c r="C46" s="34"/>
      <c r="D46" s="35"/>
    </row>
    <row r="47" spans="1:4" x14ac:dyDescent="0.2">
      <c r="A47" s="6" t="s">
        <v>152</v>
      </c>
      <c r="B47" s="34"/>
      <c r="C47" s="34"/>
      <c r="D47" s="35"/>
    </row>
    <row r="48" spans="1:4" x14ac:dyDescent="0.2">
      <c r="A48" s="6" t="s">
        <v>32</v>
      </c>
      <c r="B48" s="34"/>
      <c r="C48" s="34"/>
      <c r="D48" s="35"/>
    </row>
    <row r="49" spans="1:4" x14ac:dyDescent="0.2">
      <c r="A49" s="6" t="s">
        <v>33</v>
      </c>
      <c r="B49" s="34"/>
      <c r="C49" s="34"/>
      <c r="D49" s="35"/>
    </row>
    <row r="50" spans="1:4" x14ac:dyDescent="0.2">
      <c r="A50" s="6" t="s">
        <v>34</v>
      </c>
      <c r="B50" s="34"/>
      <c r="C50" s="34"/>
      <c r="D50" s="35"/>
    </row>
    <row r="51" spans="1:4" x14ac:dyDescent="0.2">
      <c r="A51" s="6" t="s">
        <v>35</v>
      </c>
      <c r="B51" s="34"/>
      <c r="C51" s="34"/>
      <c r="D51" s="35"/>
    </row>
    <row r="52" spans="1:4" x14ac:dyDescent="0.2">
      <c r="A52" s="6" t="s">
        <v>36</v>
      </c>
      <c r="B52" s="34"/>
      <c r="C52" s="34"/>
      <c r="D52" s="35"/>
    </row>
    <row r="53" spans="1:4" x14ac:dyDescent="0.2">
      <c r="A53" s="6" t="s">
        <v>153</v>
      </c>
      <c r="B53" s="34"/>
      <c r="C53" s="34"/>
      <c r="D53" s="35"/>
    </row>
    <row r="54" spans="1:4" s="1" customFormat="1" ht="28.5" x14ac:dyDescent="0.2">
      <c r="A54" s="6" t="s">
        <v>37</v>
      </c>
      <c r="B54" s="34"/>
      <c r="C54" s="34"/>
      <c r="D54" s="35"/>
    </row>
    <row r="55" spans="1:4" s="1" customFormat="1" x14ac:dyDescent="0.2">
      <c r="A55" s="6" t="s">
        <v>38</v>
      </c>
      <c r="B55" s="34"/>
      <c r="C55" s="34"/>
      <c r="D55" s="35"/>
    </row>
    <row r="56" spans="1:4" s="1" customFormat="1" x14ac:dyDescent="0.2">
      <c r="A56" s="6" t="s">
        <v>39</v>
      </c>
      <c r="B56" s="34"/>
      <c r="C56" s="34"/>
      <c r="D56" s="35"/>
    </row>
    <row r="57" spans="1:4" s="1" customFormat="1" x14ac:dyDescent="0.2">
      <c r="A57" s="6" t="s">
        <v>40</v>
      </c>
      <c r="B57" s="34"/>
      <c r="C57" s="34"/>
      <c r="D57" s="35"/>
    </row>
    <row r="58" spans="1:4" s="1" customFormat="1" ht="28.5" x14ac:dyDescent="0.2">
      <c r="A58" s="6" t="s">
        <v>154</v>
      </c>
      <c r="B58" s="34"/>
      <c r="C58" s="34"/>
      <c r="D58" s="35"/>
    </row>
    <row r="59" spans="1:4" s="1" customFormat="1" x14ac:dyDescent="0.2">
      <c r="A59" s="6" t="s">
        <v>41</v>
      </c>
      <c r="B59" s="34"/>
      <c r="C59" s="34"/>
      <c r="D59" s="35"/>
    </row>
    <row r="60" spans="1:4" s="1" customFormat="1" x14ac:dyDescent="0.2">
      <c r="A60" s="6" t="s">
        <v>42</v>
      </c>
      <c r="B60" s="34"/>
      <c r="C60" s="34"/>
      <c r="D60" s="35"/>
    </row>
    <row r="61" spans="1:4" s="1" customFormat="1" x14ac:dyDescent="0.2">
      <c r="A61" s="6" t="s">
        <v>43</v>
      </c>
      <c r="B61" s="34"/>
      <c r="C61" s="34"/>
      <c r="D61" s="35"/>
    </row>
    <row r="62" spans="1:4" s="1" customFormat="1" x14ac:dyDescent="0.2">
      <c r="A62" s="6" t="s">
        <v>44</v>
      </c>
      <c r="B62" s="34"/>
      <c r="C62" s="34"/>
      <c r="D62" s="35"/>
    </row>
    <row r="63" spans="1:4" s="1" customFormat="1" x14ac:dyDescent="0.2">
      <c r="A63" s="6" t="s">
        <v>155</v>
      </c>
      <c r="B63" s="34"/>
      <c r="C63" s="34"/>
      <c r="D63" s="35"/>
    </row>
    <row r="64" spans="1:4" s="1" customFormat="1" x14ac:dyDescent="0.2">
      <c r="A64" s="6" t="s">
        <v>156</v>
      </c>
      <c r="B64" s="34"/>
      <c r="C64" s="34"/>
      <c r="D64" s="35"/>
    </row>
    <row r="65" spans="1:4" s="1" customFormat="1" x14ac:dyDescent="0.2">
      <c r="A65" s="6" t="s">
        <v>45</v>
      </c>
      <c r="B65" s="34"/>
      <c r="C65" s="34"/>
      <c r="D65" s="35"/>
    </row>
    <row r="66" spans="1:4" s="1" customFormat="1" x14ac:dyDescent="0.2">
      <c r="A66" s="6" t="s">
        <v>46</v>
      </c>
      <c r="B66" s="34"/>
      <c r="C66" s="34"/>
      <c r="D66" s="35"/>
    </row>
    <row r="67" spans="1:4" s="1" customFormat="1" x14ac:dyDescent="0.2">
      <c r="A67" s="6" t="s">
        <v>47</v>
      </c>
      <c r="B67" s="34"/>
      <c r="C67" s="34"/>
      <c r="D67" s="35"/>
    </row>
    <row r="68" spans="1:4" s="1" customFormat="1" x14ac:dyDescent="0.2">
      <c r="A68" s="6" t="s">
        <v>157</v>
      </c>
      <c r="B68" s="34"/>
      <c r="C68" s="34"/>
      <c r="D68" s="35"/>
    </row>
    <row r="69" spans="1:4" s="1" customFormat="1" x14ac:dyDescent="0.2">
      <c r="A69" s="6" t="s">
        <v>48</v>
      </c>
      <c r="B69" s="34"/>
      <c r="C69" s="34"/>
      <c r="D69" s="35"/>
    </row>
    <row r="70" spans="1:4" s="1" customFormat="1" x14ac:dyDescent="0.2">
      <c r="A70" s="6" t="s">
        <v>158</v>
      </c>
      <c r="B70" s="34"/>
      <c r="C70" s="34"/>
      <c r="D70" s="35"/>
    </row>
    <row r="71" spans="1:4" s="1" customFormat="1" x14ac:dyDescent="0.2">
      <c r="A71" s="6" t="s">
        <v>49</v>
      </c>
      <c r="B71" s="34"/>
      <c r="C71" s="34"/>
      <c r="D71" s="35"/>
    </row>
    <row r="72" spans="1:4" s="1" customFormat="1" x14ac:dyDescent="0.2">
      <c r="A72" s="6" t="s">
        <v>159</v>
      </c>
      <c r="B72" s="34"/>
      <c r="C72" s="34"/>
      <c r="D72" s="35"/>
    </row>
    <row r="73" spans="1:4" s="1" customFormat="1" x14ac:dyDescent="0.2">
      <c r="A73" s="6" t="s">
        <v>54</v>
      </c>
      <c r="B73" s="34"/>
      <c r="C73" s="34"/>
      <c r="D73" s="35"/>
    </row>
    <row r="74" spans="1:4" s="1" customFormat="1" ht="28.5" x14ac:dyDescent="0.2">
      <c r="A74" s="6" t="s">
        <v>160</v>
      </c>
      <c r="B74" s="34"/>
      <c r="C74" s="34"/>
      <c r="D74" s="35"/>
    </row>
    <row r="75" spans="1:4" s="1" customFormat="1" ht="28.5" x14ac:dyDescent="0.2">
      <c r="A75" s="6" t="s">
        <v>55</v>
      </c>
      <c r="B75" s="34"/>
      <c r="C75" s="34"/>
      <c r="D75" s="35"/>
    </row>
    <row r="76" spans="1:4" s="1" customFormat="1" x14ac:dyDescent="0.2">
      <c r="A76" s="6" t="s">
        <v>56</v>
      </c>
      <c r="B76" s="34"/>
      <c r="C76" s="34"/>
      <c r="D76" s="35"/>
    </row>
    <row r="77" spans="1:4" s="1" customFormat="1" ht="28.5" x14ac:dyDescent="0.2">
      <c r="A77" s="6" t="s">
        <v>161</v>
      </c>
      <c r="B77" s="34"/>
      <c r="C77" s="34"/>
      <c r="D77" s="35"/>
    </row>
    <row r="78" spans="1:4" s="1" customFormat="1" x14ac:dyDescent="0.2">
      <c r="A78" s="6" t="s">
        <v>50</v>
      </c>
      <c r="B78" s="34"/>
      <c r="C78" s="34"/>
      <c r="D78" s="35"/>
    </row>
    <row r="79" spans="1:4" s="1" customFormat="1" x14ac:dyDescent="0.2">
      <c r="A79" s="6" t="s">
        <v>51</v>
      </c>
      <c r="B79" s="34"/>
      <c r="C79" s="34"/>
      <c r="D79" s="35"/>
    </row>
    <row r="80" spans="1:4" s="1" customFormat="1" x14ac:dyDescent="0.2">
      <c r="A80" s="6" t="s">
        <v>57</v>
      </c>
      <c r="B80" s="34"/>
      <c r="C80" s="34"/>
      <c r="D80" s="35"/>
    </row>
    <row r="81" spans="1:4" s="1" customFormat="1" x14ac:dyDescent="0.2">
      <c r="A81" s="6" t="s">
        <v>58</v>
      </c>
      <c r="B81" s="34"/>
      <c r="C81" s="34"/>
      <c r="D81" s="35"/>
    </row>
    <row r="82" spans="1:4" s="1" customFormat="1" x14ac:dyDescent="0.2">
      <c r="A82" s="6" t="s">
        <v>59</v>
      </c>
      <c r="B82" s="34"/>
      <c r="C82" s="34"/>
      <c r="D82" s="35"/>
    </row>
    <row r="83" spans="1:4" s="1" customFormat="1" ht="42.75" x14ac:dyDescent="0.2">
      <c r="A83" s="6" t="s">
        <v>60</v>
      </c>
      <c r="B83" s="34"/>
      <c r="C83" s="34"/>
      <c r="D83" s="35"/>
    </row>
    <row r="84" spans="1:4" s="1" customFormat="1" x14ac:dyDescent="0.2">
      <c r="A84" s="6" t="s">
        <v>61</v>
      </c>
      <c r="B84" s="34"/>
      <c r="C84" s="34"/>
      <c r="D84" s="35"/>
    </row>
    <row r="85" spans="1:4" s="1" customFormat="1" x14ac:dyDescent="0.2">
      <c r="A85" s="6" t="s">
        <v>162</v>
      </c>
      <c r="B85" s="34"/>
      <c r="C85" s="34"/>
      <c r="D85" s="35"/>
    </row>
    <row r="86" spans="1:4" s="1" customFormat="1" x14ac:dyDescent="0.2">
      <c r="A86" s="6" t="s">
        <v>163</v>
      </c>
      <c r="B86" s="34"/>
      <c r="C86" s="34"/>
      <c r="D86" s="35"/>
    </row>
    <row r="87" spans="1:4" s="1" customFormat="1" x14ac:dyDescent="0.2">
      <c r="A87" s="6" t="s">
        <v>164</v>
      </c>
      <c r="B87" s="34"/>
      <c r="C87" s="34"/>
      <c r="D87" s="35"/>
    </row>
    <row r="88" spans="1:4" s="1" customFormat="1" x14ac:dyDescent="0.2">
      <c r="A88" s="6" t="s">
        <v>62</v>
      </c>
      <c r="B88" s="34"/>
      <c r="C88" s="34"/>
      <c r="D88" s="35"/>
    </row>
    <row r="89" spans="1:4" s="1" customFormat="1" x14ac:dyDescent="0.2">
      <c r="A89" s="6" t="s">
        <v>63</v>
      </c>
      <c r="B89" s="34"/>
      <c r="C89" s="34"/>
      <c r="D89" s="35"/>
    </row>
    <row r="90" spans="1:4" s="1" customFormat="1" x14ac:dyDescent="0.2">
      <c r="A90" s="6" t="s">
        <v>53</v>
      </c>
      <c r="B90" s="34"/>
      <c r="C90" s="34"/>
      <c r="D90" s="35"/>
    </row>
    <row r="91" spans="1:4" s="1" customFormat="1" x14ac:dyDescent="0.2">
      <c r="A91" s="6" t="s">
        <v>64</v>
      </c>
      <c r="B91" s="34"/>
      <c r="C91" s="34"/>
      <c r="D91" s="35"/>
    </row>
    <row r="92" spans="1:4" s="1" customFormat="1" x14ac:dyDescent="0.2">
      <c r="A92" s="6" t="s">
        <v>65</v>
      </c>
      <c r="B92" s="34"/>
      <c r="C92" s="34"/>
      <c r="D92" s="35"/>
    </row>
    <row r="93" spans="1:4" s="1" customFormat="1" x14ac:dyDescent="0.2">
      <c r="A93" s="6" t="s">
        <v>66</v>
      </c>
      <c r="B93" s="34"/>
      <c r="C93" s="34"/>
      <c r="D93" s="35"/>
    </row>
    <row r="94" spans="1:4" s="1" customFormat="1" ht="28.5" x14ac:dyDescent="0.2">
      <c r="A94" s="6" t="s">
        <v>165</v>
      </c>
      <c r="B94" s="34"/>
      <c r="C94" s="34"/>
      <c r="D94" s="35"/>
    </row>
    <row r="95" spans="1:4" s="1" customFormat="1" x14ac:dyDescent="0.2">
      <c r="A95" s="6" t="s">
        <v>67</v>
      </c>
      <c r="B95" s="34"/>
      <c r="C95" s="34"/>
      <c r="D95" s="35"/>
    </row>
    <row r="96" spans="1:4" s="1" customFormat="1" x14ac:dyDescent="0.2">
      <c r="A96" s="6" t="s">
        <v>52</v>
      </c>
      <c r="B96" s="34"/>
      <c r="C96" s="34"/>
      <c r="D96" s="35"/>
    </row>
    <row r="97" spans="1:4" s="1" customFormat="1" x14ac:dyDescent="0.2">
      <c r="A97" s="6" t="s">
        <v>68</v>
      </c>
      <c r="B97" s="34"/>
      <c r="C97" s="34"/>
      <c r="D97" s="35"/>
    </row>
    <row r="98" spans="1:4" s="1" customFormat="1" x14ac:dyDescent="0.2">
      <c r="A98" s="6" t="s">
        <v>166</v>
      </c>
      <c r="B98" s="34"/>
      <c r="C98" s="34"/>
      <c r="D98" s="35"/>
    </row>
    <row r="99" spans="1:4" s="1" customFormat="1" x14ac:dyDescent="0.2">
      <c r="A99" s="6" t="s">
        <v>69</v>
      </c>
      <c r="B99" s="34"/>
      <c r="C99" s="34"/>
      <c r="D99" s="35"/>
    </row>
    <row r="100" spans="1:4" s="1" customFormat="1" x14ac:dyDescent="0.2">
      <c r="A100" s="6" t="s">
        <v>167</v>
      </c>
      <c r="B100" s="34"/>
      <c r="C100" s="34"/>
      <c r="D100" s="35"/>
    </row>
    <row r="101" spans="1:4" s="1" customFormat="1" x14ac:dyDescent="0.2">
      <c r="A101" s="6" t="s">
        <v>70</v>
      </c>
      <c r="B101" s="34"/>
      <c r="C101" s="34"/>
      <c r="D101" s="35"/>
    </row>
    <row r="102" spans="1:4" s="1" customFormat="1" x14ac:dyDescent="0.2">
      <c r="A102" s="6" t="s">
        <v>71</v>
      </c>
      <c r="B102" s="34"/>
      <c r="C102" s="34"/>
      <c r="D102" s="35"/>
    </row>
    <row r="103" spans="1:4" s="1" customFormat="1" x14ac:dyDescent="0.2">
      <c r="A103" s="6" t="s">
        <v>72</v>
      </c>
      <c r="B103" s="34"/>
      <c r="C103" s="34"/>
      <c r="D103" s="35"/>
    </row>
    <row r="104" spans="1:4" s="1" customFormat="1" x14ac:dyDescent="0.2">
      <c r="A104" s="6" t="s">
        <v>168</v>
      </c>
      <c r="B104" s="34"/>
      <c r="C104" s="34"/>
      <c r="D104" s="35"/>
    </row>
    <row r="105" spans="1:4" s="1" customFormat="1" x14ac:dyDescent="0.2">
      <c r="A105" s="6" t="s">
        <v>73</v>
      </c>
      <c r="B105" s="34"/>
      <c r="C105" s="34"/>
      <c r="D105" s="35"/>
    </row>
    <row r="106" spans="1:4" s="1" customFormat="1" x14ac:dyDescent="0.2">
      <c r="A106" s="6" t="s">
        <v>169</v>
      </c>
      <c r="B106" s="34"/>
      <c r="C106" s="34"/>
      <c r="D106" s="35"/>
    </row>
    <row r="107" spans="1:4" s="1" customFormat="1" x14ac:dyDescent="0.2">
      <c r="A107" s="6" t="s">
        <v>74</v>
      </c>
      <c r="B107" s="34"/>
      <c r="C107" s="34"/>
      <c r="D107" s="35"/>
    </row>
    <row r="108" spans="1:4" s="1" customFormat="1" x14ac:dyDescent="0.2">
      <c r="A108" s="6" t="s">
        <v>75</v>
      </c>
      <c r="B108" s="34"/>
      <c r="C108" s="34"/>
      <c r="D108" s="35"/>
    </row>
    <row r="109" spans="1:4" s="1" customFormat="1" x14ac:dyDescent="0.2">
      <c r="A109" s="6" t="s">
        <v>170</v>
      </c>
      <c r="B109" s="34"/>
      <c r="C109" s="34"/>
      <c r="D109" s="35"/>
    </row>
    <row r="110" spans="1:4" s="1" customFormat="1" x14ac:dyDescent="0.2">
      <c r="A110" s="6" t="s">
        <v>76</v>
      </c>
      <c r="B110" s="34"/>
      <c r="C110" s="34"/>
      <c r="D110" s="35"/>
    </row>
    <row r="111" spans="1:4" s="1" customFormat="1" x14ac:dyDescent="0.2">
      <c r="A111" s="6" t="s">
        <v>171</v>
      </c>
      <c r="B111" s="34"/>
      <c r="C111" s="34"/>
      <c r="D111" s="35"/>
    </row>
    <row r="112" spans="1:4" s="1" customFormat="1" x14ac:dyDescent="0.2">
      <c r="A112" s="6" t="s">
        <v>77</v>
      </c>
      <c r="B112" s="34"/>
      <c r="C112" s="34"/>
      <c r="D112" s="35"/>
    </row>
    <row r="113" spans="1:4" s="1" customFormat="1" x14ac:dyDescent="0.2">
      <c r="A113" s="6" t="s">
        <v>78</v>
      </c>
      <c r="B113" s="34"/>
      <c r="C113" s="34"/>
      <c r="D113" s="35"/>
    </row>
    <row r="114" spans="1:4" s="1" customFormat="1" x14ac:dyDescent="0.2">
      <c r="A114" s="6" t="s">
        <v>79</v>
      </c>
      <c r="B114" s="34"/>
      <c r="C114" s="34"/>
      <c r="D114" s="35"/>
    </row>
    <row r="115" spans="1:4" s="1" customFormat="1" x14ac:dyDescent="0.2">
      <c r="A115" s="6" t="s">
        <v>80</v>
      </c>
      <c r="B115" s="34"/>
      <c r="C115" s="34"/>
      <c r="D115" s="35"/>
    </row>
    <row r="116" spans="1:4" s="1" customFormat="1" x14ac:dyDescent="0.2">
      <c r="A116" s="6" t="s">
        <v>172</v>
      </c>
      <c r="B116" s="34"/>
      <c r="C116" s="34"/>
      <c r="D116" s="35"/>
    </row>
    <row r="117" spans="1:4" s="1" customFormat="1" x14ac:dyDescent="0.2">
      <c r="A117" s="6" t="s">
        <v>173</v>
      </c>
      <c r="B117" s="34"/>
      <c r="C117" s="34"/>
      <c r="D117" s="35"/>
    </row>
    <row r="118" spans="1:4" s="1" customFormat="1" x14ac:dyDescent="0.2">
      <c r="A118" s="6" t="s">
        <v>87</v>
      </c>
      <c r="B118" s="34"/>
      <c r="C118" s="34"/>
      <c r="D118" s="35"/>
    </row>
    <row r="119" spans="1:4" s="1" customFormat="1" x14ac:dyDescent="0.2">
      <c r="A119" s="6" t="s">
        <v>81</v>
      </c>
      <c r="B119" s="34"/>
      <c r="C119" s="34"/>
      <c r="D119" s="35"/>
    </row>
    <row r="120" spans="1:4" s="1" customFormat="1" x14ac:dyDescent="0.2">
      <c r="A120" s="6" t="s">
        <v>82</v>
      </c>
      <c r="B120" s="34"/>
      <c r="C120" s="34"/>
      <c r="D120" s="35"/>
    </row>
    <row r="121" spans="1:4" s="1" customFormat="1" x14ac:dyDescent="0.2">
      <c r="A121" s="6" t="s">
        <v>83</v>
      </c>
      <c r="B121" s="34"/>
      <c r="C121" s="34"/>
      <c r="D121" s="35"/>
    </row>
    <row r="122" spans="1:4" s="1" customFormat="1" x14ac:dyDescent="0.2">
      <c r="A122" s="6" t="s">
        <v>84</v>
      </c>
      <c r="B122" s="34"/>
      <c r="C122" s="34"/>
      <c r="D122" s="35"/>
    </row>
    <row r="123" spans="1:4" s="1" customFormat="1" x14ac:dyDescent="0.2">
      <c r="A123" s="6" t="s">
        <v>85</v>
      </c>
      <c r="B123" s="34"/>
      <c r="C123" s="34"/>
      <c r="D123" s="35"/>
    </row>
    <row r="124" spans="1:4" s="1" customFormat="1" x14ac:dyDescent="0.2">
      <c r="A124" s="6" t="s">
        <v>86</v>
      </c>
      <c r="B124" s="34"/>
      <c r="C124" s="34"/>
      <c r="D124" s="35"/>
    </row>
    <row r="125" spans="1:4" s="1" customFormat="1" ht="28.5" x14ac:dyDescent="0.2">
      <c r="A125" s="6" t="s">
        <v>88</v>
      </c>
      <c r="B125" s="34"/>
      <c r="C125" s="34"/>
      <c r="D125" s="35"/>
    </row>
    <row r="126" spans="1:4" s="1" customFormat="1" x14ac:dyDescent="0.2">
      <c r="A126" s="6" t="s">
        <v>174</v>
      </c>
      <c r="B126" s="34"/>
      <c r="C126" s="34"/>
      <c r="D126" s="35"/>
    </row>
    <row r="127" spans="1:4" s="1" customFormat="1" x14ac:dyDescent="0.2">
      <c r="A127" s="6" t="s">
        <v>89</v>
      </c>
      <c r="B127" s="34"/>
      <c r="C127" s="34"/>
      <c r="D127" s="35"/>
    </row>
    <row r="128" spans="1:4" s="1" customFormat="1" x14ac:dyDescent="0.2">
      <c r="A128" s="6" t="s">
        <v>90</v>
      </c>
      <c r="B128" s="34"/>
      <c r="C128" s="34"/>
      <c r="D128" s="35"/>
    </row>
    <row r="129" spans="1:4" s="1" customFormat="1" x14ac:dyDescent="0.2">
      <c r="A129" s="6" t="s">
        <v>175</v>
      </c>
      <c r="B129" s="34"/>
      <c r="C129" s="34"/>
      <c r="D129" s="35"/>
    </row>
    <row r="130" spans="1:4" s="1" customFormat="1" x14ac:dyDescent="0.2">
      <c r="A130" s="6" t="s">
        <v>176</v>
      </c>
      <c r="B130" s="34"/>
      <c r="C130" s="34"/>
      <c r="D130" s="35"/>
    </row>
    <row r="131" spans="1:4" s="1" customFormat="1" x14ac:dyDescent="0.2">
      <c r="A131" s="6" t="s">
        <v>91</v>
      </c>
      <c r="B131" s="34"/>
      <c r="C131" s="34"/>
      <c r="D131" s="35"/>
    </row>
    <row r="132" spans="1:4" s="1" customFormat="1" ht="28.5" x14ac:dyDescent="0.2">
      <c r="A132" s="6" t="s">
        <v>92</v>
      </c>
      <c r="B132" s="34"/>
      <c r="C132" s="34"/>
      <c r="D132" s="35"/>
    </row>
    <row r="133" spans="1:4" s="1" customFormat="1" x14ac:dyDescent="0.2">
      <c r="A133" s="6" t="s">
        <v>177</v>
      </c>
      <c r="B133" s="34"/>
      <c r="C133" s="34"/>
      <c r="D133" s="35"/>
    </row>
    <row r="134" spans="1:4" s="1" customFormat="1" x14ac:dyDescent="0.2">
      <c r="A134" s="6" t="s">
        <v>93</v>
      </c>
      <c r="B134" s="34"/>
      <c r="C134" s="34"/>
      <c r="D134" s="35"/>
    </row>
    <row r="135" spans="1:4" s="1" customFormat="1" x14ac:dyDescent="0.2">
      <c r="A135" s="6" t="s">
        <v>94</v>
      </c>
      <c r="B135" s="34"/>
      <c r="C135" s="34"/>
      <c r="D135" s="35"/>
    </row>
    <row r="136" spans="1:4" s="1" customFormat="1" x14ac:dyDescent="0.2">
      <c r="A136" s="6" t="s">
        <v>95</v>
      </c>
      <c r="B136" s="34"/>
      <c r="C136" s="34"/>
      <c r="D136" s="35"/>
    </row>
    <row r="137" spans="1:4" s="1" customFormat="1" x14ac:dyDescent="0.2">
      <c r="A137" s="6" t="s">
        <v>96</v>
      </c>
      <c r="B137" s="34"/>
      <c r="C137" s="34"/>
      <c r="D137" s="35"/>
    </row>
    <row r="138" spans="1:4" s="1" customFormat="1" x14ac:dyDescent="0.2">
      <c r="A138" s="6" t="s">
        <v>97</v>
      </c>
      <c r="B138" s="34"/>
      <c r="C138" s="34"/>
      <c r="D138" s="35"/>
    </row>
    <row r="139" spans="1:4" s="1" customFormat="1" x14ac:dyDescent="0.2">
      <c r="A139" s="6" t="s">
        <v>98</v>
      </c>
      <c r="B139" s="34"/>
      <c r="C139" s="34"/>
      <c r="D139" s="35"/>
    </row>
    <row r="140" spans="1:4" s="1" customFormat="1" x14ac:dyDescent="0.2">
      <c r="A140" s="6" t="s">
        <v>99</v>
      </c>
      <c r="B140" s="34"/>
      <c r="C140" s="34"/>
      <c r="D140" s="35"/>
    </row>
    <row r="141" spans="1:4" s="1" customFormat="1" x14ac:dyDescent="0.2">
      <c r="A141" s="6" t="s">
        <v>178</v>
      </c>
      <c r="B141" s="34"/>
      <c r="C141" s="34"/>
      <c r="D141" s="35"/>
    </row>
    <row r="142" spans="1:4" s="1" customFormat="1" ht="28.5" x14ac:dyDescent="0.2">
      <c r="A142" s="6" t="s">
        <v>100</v>
      </c>
      <c r="B142" s="34"/>
      <c r="C142" s="34"/>
      <c r="D142" s="35"/>
    </row>
    <row r="143" spans="1:4" s="1" customFormat="1" x14ac:dyDescent="0.2">
      <c r="A143" s="6" t="s">
        <v>101</v>
      </c>
      <c r="B143" s="34"/>
      <c r="C143" s="34"/>
      <c r="D143" s="35"/>
    </row>
    <row r="144" spans="1:4" s="1" customFormat="1" x14ac:dyDescent="0.2">
      <c r="A144" s="6" t="s">
        <v>102</v>
      </c>
      <c r="B144" s="34"/>
      <c r="C144" s="34"/>
      <c r="D144" s="35"/>
    </row>
    <row r="145" spans="1:4" s="1" customFormat="1" x14ac:dyDescent="0.2">
      <c r="A145" s="6" t="s">
        <v>179</v>
      </c>
      <c r="B145" s="34"/>
      <c r="C145" s="34"/>
      <c r="D145" s="35"/>
    </row>
    <row r="146" spans="1:4" s="1" customFormat="1" ht="28.5" x14ac:dyDescent="0.2">
      <c r="A146" s="6" t="s">
        <v>103</v>
      </c>
      <c r="B146" s="34"/>
      <c r="C146" s="34"/>
      <c r="D146" s="35"/>
    </row>
    <row r="147" spans="1:4" s="1" customFormat="1" x14ac:dyDescent="0.2">
      <c r="A147" s="6" t="s">
        <v>104</v>
      </c>
      <c r="B147" s="34"/>
      <c r="C147" s="34"/>
      <c r="D147" s="35"/>
    </row>
    <row r="148" spans="1:4" s="1" customFormat="1" x14ac:dyDescent="0.2">
      <c r="A148" s="6" t="s">
        <v>180</v>
      </c>
      <c r="B148" s="34"/>
      <c r="C148" s="34"/>
      <c r="D148" s="35"/>
    </row>
    <row r="149" spans="1:4" s="1" customFormat="1" x14ac:dyDescent="0.2">
      <c r="A149" s="6" t="s">
        <v>181</v>
      </c>
      <c r="B149" s="34"/>
      <c r="C149" s="34"/>
      <c r="D149" s="35"/>
    </row>
    <row r="150" spans="1:4" s="1" customFormat="1" x14ac:dyDescent="0.2">
      <c r="A150" s="6" t="s">
        <v>105</v>
      </c>
      <c r="B150" s="34"/>
      <c r="C150" s="34"/>
      <c r="D150" s="35"/>
    </row>
    <row r="151" spans="1:4" s="1" customFormat="1" x14ac:dyDescent="0.2">
      <c r="A151" s="6" t="s">
        <v>106</v>
      </c>
      <c r="B151" s="34"/>
      <c r="C151" s="34"/>
      <c r="D151" s="35"/>
    </row>
    <row r="152" spans="1:4" s="1" customFormat="1" x14ac:dyDescent="0.2">
      <c r="A152" s="6" t="s">
        <v>107</v>
      </c>
      <c r="B152" s="34"/>
      <c r="C152" s="34"/>
      <c r="D152" s="35"/>
    </row>
    <row r="153" spans="1:4" s="1" customFormat="1" x14ac:dyDescent="0.2">
      <c r="A153" s="6" t="s">
        <v>108</v>
      </c>
      <c r="B153" s="34"/>
      <c r="C153" s="34"/>
      <c r="D153" s="35"/>
    </row>
    <row r="154" spans="1:4" s="1" customFormat="1" x14ac:dyDescent="0.2">
      <c r="A154" s="6" t="s">
        <v>109</v>
      </c>
      <c r="B154" s="34"/>
      <c r="C154" s="34"/>
      <c r="D154" s="35"/>
    </row>
    <row r="155" spans="1:4" s="1" customFormat="1" x14ac:dyDescent="0.2">
      <c r="A155" s="6" t="s">
        <v>182</v>
      </c>
      <c r="B155" s="34"/>
      <c r="C155" s="34"/>
      <c r="D155" s="35"/>
    </row>
    <row r="156" spans="1:4" s="1" customFormat="1" x14ac:dyDescent="0.2">
      <c r="A156" s="6" t="s">
        <v>110</v>
      </c>
      <c r="B156" s="34"/>
      <c r="C156" s="34"/>
      <c r="D156" s="35"/>
    </row>
    <row r="157" spans="1:4" s="1" customFormat="1" x14ac:dyDescent="0.2">
      <c r="A157" s="6" t="s">
        <v>111</v>
      </c>
      <c r="B157" s="34"/>
      <c r="C157" s="34"/>
      <c r="D157" s="35"/>
    </row>
    <row r="158" spans="1:4" s="1" customFormat="1" x14ac:dyDescent="0.2">
      <c r="A158" s="6" t="s">
        <v>183</v>
      </c>
      <c r="B158" s="34"/>
      <c r="C158" s="34"/>
      <c r="D158" s="35"/>
    </row>
    <row r="159" spans="1:4" s="1" customFormat="1" x14ac:dyDescent="0.2">
      <c r="A159" s="6" t="s">
        <v>112</v>
      </c>
      <c r="B159" s="34"/>
      <c r="C159" s="34"/>
      <c r="D159" s="35"/>
    </row>
    <row r="160" spans="1:4" s="1" customFormat="1" x14ac:dyDescent="0.2">
      <c r="A160" s="6" t="s">
        <v>113</v>
      </c>
      <c r="B160" s="34"/>
      <c r="C160" s="34"/>
      <c r="D160" s="35"/>
    </row>
    <row r="161" spans="1:4" s="1" customFormat="1" x14ac:dyDescent="0.2">
      <c r="A161" s="6" t="s">
        <v>184</v>
      </c>
      <c r="B161" s="34"/>
      <c r="C161" s="34"/>
      <c r="D161" s="35"/>
    </row>
    <row r="162" spans="1:4" s="1" customFormat="1" x14ac:dyDescent="0.2">
      <c r="A162" s="6" t="s">
        <v>114</v>
      </c>
      <c r="B162" s="34"/>
      <c r="C162" s="34"/>
      <c r="D162" s="35"/>
    </row>
    <row r="163" spans="1:4" s="1" customFormat="1" x14ac:dyDescent="0.2">
      <c r="A163" s="6" t="s">
        <v>115</v>
      </c>
      <c r="B163" s="34"/>
      <c r="C163" s="34"/>
      <c r="D163" s="35"/>
    </row>
    <row r="164" spans="1:4" s="1" customFormat="1" x14ac:dyDescent="0.2">
      <c r="A164" s="6" t="s">
        <v>116</v>
      </c>
      <c r="B164" s="34"/>
      <c r="C164" s="34"/>
      <c r="D164" s="35"/>
    </row>
    <row r="165" spans="1:4" s="1" customFormat="1" ht="28.5" x14ac:dyDescent="0.2">
      <c r="A165" s="6" t="s">
        <v>185</v>
      </c>
      <c r="B165" s="34"/>
      <c r="C165" s="34"/>
      <c r="D165" s="35"/>
    </row>
    <row r="166" spans="1:4" s="1" customFormat="1" x14ac:dyDescent="0.2">
      <c r="A166" s="6" t="s">
        <v>186</v>
      </c>
      <c r="B166" s="34"/>
      <c r="C166" s="34"/>
      <c r="D166" s="35"/>
    </row>
    <row r="167" spans="1:4" s="1" customFormat="1" x14ac:dyDescent="0.2">
      <c r="A167" s="6" t="s">
        <v>187</v>
      </c>
      <c r="B167" s="34"/>
      <c r="C167" s="34"/>
      <c r="D167" s="35"/>
    </row>
    <row r="168" spans="1:4" s="1" customFormat="1" x14ac:dyDescent="0.2">
      <c r="A168" s="6" t="s">
        <v>117</v>
      </c>
      <c r="B168" s="34"/>
      <c r="C168" s="34"/>
      <c r="D168" s="35"/>
    </row>
    <row r="169" spans="1:4" s="1" customFormat="1" x14ac:dyDescent="0.2">
      <c r="A169" s="6" t="s">
        <v>118</v>
      </c>
      <c r="B169" s="34"/>
      <c r="C169" s="34"/>
      <c r="D169" s="35"/>
    </row>
    <row r="170" spans="1:4" s="1" customFormat="1" ht="28.5" x14ac:dyDescent="0.2">
      <c r="A170" s="6" t="s">
        <v>188</v>
      </c>
      <c r="B170" s="34"/>
      <c r="C170" s="34"/>
      <c r="D170" s="35"/>
    </row>
    <row r="171" spans="1:4" s="1" customFormat="1" x14ac:dyDescent="0.2">
      <c r="A171" s="6" t="s">
        <v>119</v>
      </c>
      <c r="B171" s="34"/>
      <c r="C171" s="34"/>
      <c r="D171" s="35"/>
    </row>
    <row r="172" spans="1:4" s="1" customFormat="1" x14ac:dyDescent="0.2">
      <c r="A172" s="6" t="s">
        <v>120</v>
      </c>
      <c r="B172" s="34"/>
      <c r="C172" s="34"/>
      <c r="D172" s="35"/>
    </row>
    <row r="173" spans="1:4" s="1" customFormat="1" x14ac:dyDescent="0.2">
      <c r="A173" s="6" t="s">
        <v>121</v>
      </c>
      <c r="B173" s="34"/>
      <c r="C173" s="34"/>
      <c r="D173" s="35"/>
    </row>
    <row r="174" spans="1:4" s="1" customFormat="1" x14ac:dyDescent="0.2">
      <c r="A174" s="6" t="s">
        <v>122</v>
      </c>
      <c r="B174" s="34"/>
      <c r="C174" s="34"/>
      <c r="D174" s="35"/>
    </row>
    <row r="175" spans="1:4" s="1" customFormat="1" x14ac:dyDescent="0.2">
      <c r="A175" s="6" t="s">
        <v>123</v>
      </c>
      <c r="B175" s="34"/>
      <c r="C175" s="34"/>
      <c r="D175" s="35"/>
    </row>
    <row r="176" spans="1:4" ht="30" customHeight="1" x14ac:dyDescent="0.2">
      <c r="A176" s="3"/>
      <c r="B176" s="15"/>
      <c r="C176" s="15"/>
      <c r="D176" s="3"/>
    </row>
    <row r="177" spans="1:4" ht="30" customHeight="1" x14ac:dyDescent="0.2">
      <c r="A177" s="5" t="s">
        <v>8</v>
      </c>
      <c r="B177" s="16">
        <f>SUM(B14:B175)</f>
        <v>0</v>
      </c>
      <c r="C177" s="16">
        <f>SUM(C14:C176)</f>
        <v>0</v>
      </c>
      <c r="D177" s="5"/>
    </row>
    <row r="178" spans="1:4" ht="30" customHeight="1" x14ac:dyDescent="0.2">
      <c r="A178" s="5" t="str">
        <f>IF($D$1="English",Data!B19,Data!A19)</f>
        <v>Reward ratio</v>
      </c>
      <c r="B178" s="7">
        <v>10</v>
      </c>
      <c r="C178" s="7">
        <v>0.5</v>
      </c>
      <c r="D178" s="7"/>
    </row>
    <row r="179" spans="1:4" ht="30" customHeight="1" thickBot="1" x14ac:dyDescent="0.25">
      <c r="A179" s="5" t="str">
        <f>IF($D$1="English",Data!B20,Data!A20)</f>
        <v>Amount per criteria</v>
      </c>
      <c r="B179" s="9">
        <f>B178*B177</f>
        <v>0</v>
      </c>
      <c r="C179" s="9">
        <f>C178*C177</f>
        <v>0</v>
      </c>
      <c r="D179" s="13"/>
    </row>
    <row r="180" spans="1:4" ht="30" customHeight="1" thickBot="1" x14ac:dyDescent="0.25">
      <c r="A180" s="10" t="str">
        <f>IF($D$1="English",Data!B21,Data!A21)</f>
        <v>Total Contribution amount</v>
      </c>
      <c r="B180" s="37">
        <f>IF(B179+C179&lt;1500,0,IF(B179+C179&gt;15000,15000,B179+C179))</f>
        <v>0</v>
      </c>
      <c r="C180" s="38"/>
      <c r="D180" s="14"/>
    </row>
    <row r="181" spans="1:4" x14ac:dyDescent="0.2">
      <c r="B181" s="12"/>
    </row>
  </sheetData>
  <sheetProtection algorithmName="SHA-512" hashValue="FSr9N7yLSCqgLWuPRNsaauHGPj5TMTSl4x0R/Yn309x4/5z3xSrkTwUm4KZhRTkvIplFBSokdNSU/9Wirxde1g==" saltValue="wOyHO4dSI5Oc4ez9BfkjVA==" spinCount="100000" sheet="1" objects="1" scenarios="1" selectLockedCells="1"/>
  <protectedRanges>
    <protectedRange sqref="D1" name="Plage5"/>
    <protectedRange sqref="B3:B6" name="Plage2"/>
    <protectedRange sqref="D3:D5" name="Plage3"/>
    <protectedRange sqref="B14:D175" name="Plage4"/>
  </protectedRanges>
  <mergeCells count="4">
    <mergeCell ref="A11:D11"/>
    <mergeCell ref="A2:D2"/>
    <mergeCell ref="B180:C180"/>
    <mergeCell ref="B12:D12"/>
  </mergeCells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238125</xdr:colOff>
                    <xdr:row>6</xdr:row>
                    <xdr:rowOff>276225</xdr:rowOff>
                  </from>
                  <to>
                    <xdr:col>0</xdr:col>
                    <xdr:colOff>1524000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238125</xdr:colOff>
                    <xdr:row>7</xdr:row>
                    <xdr:rowOff>190500</xdr:rowOff>
                  </from>
                  <to>
                    <xdr:col>0</xdr:col>
                    <xdr:colOff>1495425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238125</xdr:colOff>
                    <xdr:row>8</xdr:row>
                    <xdr:rowOff>95250</xdr:rowOff>
                  </from>
                  <to>
                    <xdr:col>0</xdr:col>
                    <xdr:colOff>1647825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1581150</xdr:colOff>
                    <xdr:row>6</xdr:row>
                    <xdr:rowOff>285750</xdr:rowOff>
                  </from>
                  <to>
                    <xdr:col>1</xdr:col>
                    <xdr:colOff>1266825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1581150</xdr:colOff>
                    <xdr:row>7</xdr:row>
                    <xdr:rowOff>152400</xdr:rowOff>
                  </from>
                  <to>
                    <xdr:col>1</xdr:col>
                    <xdr:colOff>428625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1581150</xdr:colOff>
                    <xdr:row>8</xdr:row>
                    <xdr:rowOff>57150</xdr:rowOff>
                  </from>
                  <to>
                    <xdr:col>1</xdr:col>
                    <xdr:colOff>581025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</xdr:col>
                    <xdr:colOff>161925</xdr:colOff>
                    <xdr:row>6</xdr:row>
                    <xdr:rowOff>285750</xdr:rowOff>
                  </from>
                  <to>
                    <xdr:col>2</xdr:col>
                    <xdr:colOff>323850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</xdr:col>
                    <xdr:colOff>161925</xdr:colOff>
                    <xdr:row>7</xdr:row>
                    <xdr:rowOff>190500</xdr:rowOff>
                  </from>
                  <to>
                    <xdr:col>1</xdr:col>
                    <xdr:colOff>1800225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161925</xdr:colOff>
                    <xdr:row>8</xdr:row>
                    <xdr:rowOff>142875</xdr:rowOff>
                  </from>
                  <to>
                    <xdr:col>1</xdr:col>
                    <xdr:colOff>1571625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2</xdr:col>
                    <xdr:colOff>238125</xdr:colOff>
                    <xdr:row>6</xdr:row>
                    <xdr:rowOff>219075</xdr:rowOff>
                  </from>
                  <to>
                    <xdr:col>2</xdr:col>
                    <xdr:colOff>1828800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2</xdr:col>
                    <xdr:colOff>238125</xdr:colOff>
                    <xdr:row>7</xdr:row>
                    <xdr:rowOff>219075</xdr:rowOff>
                  </from>
                  <to>
                    <xdr:col>2</xdr:col>
                    <xdr:colOff>1876425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2</xdr:col>
                    <xdr:colOff>238125</xdr:colOff>
                    <xdr:row>8</xdr:row>
                    <xdr:rowOff>152400</xdr:rowOff>
                  </from>
                  <to>
                    <xdr:col>2</xdr:col>
                    <xdr:colOff>1647825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2</xdr:col>
                    <xdr:colOff>1990725</xdr:colOff>
                    <xdr:row>6</xdr:row>
                    <xdr:rowOff>190500</xdr:rowOff>
                  </from>
                  <to>
                    <xdr:col>3</xdr:col>
                    <xdr:colOff>1057275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Data!$A$1:$A$2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172"/>
  <sheetViews>
    <sheetView workbookViewId="0">
      <selection activeCell="B29" sqref="B29"/>
    </sheetView>
  </sheetViews>
  <sheetFormatPr baseColWidth="10" defaultRowHeight="14.25" x14ac:dyDescent="0.2"/>
  <cols>
    <col min="1" max="1" width="47.25" bestFit="1" customWidth="1"/>
  </cols>
  <sheetData>
    <row r="1" spans="1:3" x14ac:dyDescent="0.2">
      <c r="A1" s="1" t="s">
        <v>191</v>
      </c>
      <c r="B1" s="1"/>
      <c r="C1" s="1"/>
    </row>
    <row r="2" spans="1:3" x14ac:dyDescent="0.2">
      <c r="A2" s="1" t="s">
        <v>190</v>
      </c>
      <c r="B2" s="1"/>
      <c r="C2" s="1"/>
    </row>
    <row r="3" spans="1:3" s="1" customFormat="1" x14ac:dyDescent="0.2"/>
    <row r="4" spans="1:3" x14ac:dyDescent="0.2">
      <c r="A4" s="23" t="s">
        <v>198</v>
      </c>
      <c r="B4" s="21" t="s">
        <v>193</v>
      </c>
    </row>
    <row r="5" spans="1:3" x14ac:dyDescent="0.2">
      <c r="A5" s="21" t="s">
        <v>5</v>
      </c>
      <c r="B5" s="21" t="s">
        <v>127</v>
      </c>
    </row>
    <row r="6" spans="1:3" x14ac:dyDescent="0.2">
      <c r="A6" s="21" t="s">
        <v>0</v>
      </c>
      <c r="B6" s="21" t="s">
        <v>128</v>
      </c>
    </row>
    <row r="7" spans="1:3" x14ac:dyDescent="0.2">
      <c r="A7" s="21" t="s">
        <v>1</v>
      </c>
      <c r="B7" s="21" t="s">
        <v>129</v>
      </c>
    </row>
    <row r="8" spans="1:3" x14ac:dyDescent="0.2">
      <c r="A8" s="21" t="s">
        <v>2</v>
      </c>
      <c r="B8" s="21" t="s">
        <v>130</v>
      </c>
    </row>
    <row r="9" spans="1:3" x14ac:dyDescent="0.2">
      <c r="A9" s="21" t="s">
        <v>3</v>
      </c>
      <c r="B9" s="21" t="s">
        <v>194</v>
      </c>
      <c r="C9" s="1"/>
    </row>
    <row r="10" spans="1:3" x14ac:dyDescent="0.2">
      <c r="A10" s="21" t="s">
        <v>192</v>
      </c>
      <c r="B10" s="21" t="s">
        <v>131</v>
      </c>
      <c r="C10" s="1"/>
    </row>
    <row r="11" spans="1:3" x14ac:dyDescent="0.2">
      <c r="A11" s="21" t="s">
        <v>4</v>
      </c>
      <c r="B11" s="21" t="s">
        <v>200</v>
      </c>
    </row>
    <row r="12" spans="1:3" x14ac:dyDescent="0.2">
      <c r="A12" s="21" t="s">
        <v>201</v>
      </c>
      <c r="B12" s="21" t="s">
        <v>199</v>
      </c>
      <c r="C12" s="1"/>
    </row>
    <row r="13" spans="1:3" x14ac:dyDescent="0.2">
      <c r="A13" s="21" t="s">
        <v>10</v>
      </c>
      <c r="B13" s="21" t="s">
        <v>202</v>
      </c>
      <c r="C13" s="1"/>
    </row>
    <row r="14" spans="1:3" x14ac:dyDescent="0.2">
      <c r="A14" s="21" t="s">
        <v>138</v>
      </c>
      <c r="B14" s="21" t="s">
        <v>139</v>
      </c>
      <c r="C14" s="1"/>
    </row>
    <row r="15" spans="1:3" x14ac:dyDescent="0.2">
      <c r="A15" s="21" t="s">
        <v>6</v>
      </c>
      <c r="B15" s="21" t="s">
        <v>132</v>
      </c>
      <c r="C15" s="1"/>
    </row>
    <row r="16" spans="1:3" x14ac:dyDescent="0.2">
      <c r="A16" s="21" t="s">
        <v>195</v>
      </c>
      <c r="B16" s="21" t="s">
        <v>133</v>
      </c>
      <c r="C16" s="1"/>
    </row>
    <row r="17" spans="1:3" x14ac:dyDescent="0.2">
      <c r="A17" s="21" t="s">
        <v>7</v>
      </c>
      <c r="B17" s="21" t="s">
        <v>134</v>
      </c>
      <c r="C17" s="1"/>
    </row>
    <row r="18" spans="1:3" x14ac:dyDescent="0.2">
      <c r="A18" s="21" t="s">
        <v>126</v>
      </c>
      <c r="B18" s="21" t="s">
        <v>135</v>
      </c>
      <c r="C18" s="1"/>
    </row>
    <row r="19" spans="1:3" x14ac:dyDescent="0.2">
      <c r="A19" s="21" t="s">
        <v>9</v>
      </c>
      <c r="B19" s="21" t="s">
        <v>136</v>
      </c>
      <c r="C19" s="1"/>
    </row>
    <row r="20" spans="1:3" x14ac:dyDescent="0.2">
      <c r="A20" s="21" t="s">
        <v>125</v>
      </c>
      <c r="B20" s="21" t="s">
        <v>137</v>
      </c>
      <c r="C20" s="1"/>
    </row>
    <row r="21" spans="1:3" x14ac:dyDescent="0.2">
      <c r="A21" s="21" t="s">
        <v>196</v>
      </c>
      <c r="B21" s="21" t="s">
        <v>197</v>
      </c>
      <c r="C21" s="1"/>
    </row>
    <row r="22" spans="1:3" x14ac:dyDescent="0.2">
      <c r="A22" s="1"/>
      <c r="B22" s="1"/>
      <c r="C22" s="1"/>
    </row>
    <row r="23" spans="1:3" x14ac:dyDescent="0.2">
      <c r="A23" s="1"/>
      <c r="B23" s="1"/>
      <c r="C23" s="1"/>
    </row>
    <row r="24" spans="1:3" x14ac:dyDescent="0.2">
      <c r="A24" s="1"/>
      <c r="B24" s="1"/>
      <c r="C24" s="1"/>
    </row>
    <row r="25" spans="1:3" x14ac:dyDescent="0.2">
      <c r="A25" s="1"/>
      <c r="B25" s="1"/>
      <c r="C25" s="1"/>
    </row>
    <row r="26" spans="1:3" x14ac:dyDescent="0.2">
      <c r="A26" s="1"/>
      <c r="B26" s="1"/>
      <c r="C26" s="1"/>
    </row>
    <row r="27" spans="1:3" x14ac:dyDescent="0.2">
      <c r="A27" s="1"/>
      <c r="B27" s="1"/>
      <c r="C27" s="1"/>
    </row>
    <row r="28" spans="1:3" x14ac:dyDescent="0.2">
      <c r="A28" s="1"/>
      <c r="B28" s="1"/>
      <c r="C28" s="1"/>
    </row>
    <row r="29" spans="1:3" x14ac:dyDescent="0.2">
      <c r="A29" s="1"/>
      <c r="B29" s="1"/>
      <c r="C29" s="1"/>
    </row>
    <row r="30" spans="1:3" x14ac:dyDescent="0.2">
      <c r="A30" s="1"/>
      <c r="B30" s="1"/>
      <c r="C30" s="1"/>
    </row>
    <row r="31" spans="1:3" x14ac:dyDescent="0.2">
      <c r="A31" s="1"/>
      <c r="B31" s="1"/>
      <c r="C31" s="1"/>
    </row>
    <row r="51" spans="1:3" x14ac:dyDescent="0.2">
      <c r="A51" s="1"/>
      <c r="B51" s="1"/>
      <c r="C51" s="1"/>
    </row>
    <row r="52" spans="1:3" x14ac:dyDescent="0.2">
      <c r="A52" s="1"/>
      <c r="B52" s="1"/>
      <c r="C52" s="1"/>
    </row>
    <row r="53" spans="1:3" x14ac:dyDescent="0.2">
      <c r="A53" s="1"/>
      <c r="B53" s="1"/>
      <c r="C53" s="1"/>
    </row>
    <row r="54" spans="1:3" x14ac:dyDescent="0.2">
      <c r="A54" s="1"/>
      <c r="B54" s="1"/>
      <c r="C54" s="1"/>
    </row>
    <row r="55" spans="1:3" x14ac:dyDescent="0.2">
      <c r="A55" s="1"/>
      <c r="B55" s="1"/>
      <c r="C55" s="1"/>
    </row>
    <row r="56" spans="1:3" x14ac:dyDescent="0.2">
      <c r="A56" s="1"/>
      <c r="B56" s="1"/>
      <c r="C56" s="1"/>
    </row>
    <row r="57" spans="1:3" x14ac:dyDescent="0.2">
      <c r="A57" s="1"/>
      <c r="B57" s="1"/>
      <c r="C57" s="1"/>
    </row>
    <row r="58" spans="1:3" x14ac:dyDescent="0.2">
      <c r="A58" s="1"/>
      <c r="B58" s="1"/>
      <c r="C58" s="1"/>
    </row>
    <row r="59" spans="1:3" x14ac:dyDescent="0.2">
      <c r="A59" s="1"/>
      <c r="B59" s="1"/>
      <c r="C59" s="1"/>
    </row>
    <row r="60" spans="1:3" x14ac:dyDescent="0.2">
      <c r="A60" s="1"/>
      <c r="B60" s="1"/>
      <c r="C60" s="1"/>
    </row>
    <row r="61" spans="1:3" x14ac:dyDescent="0.2">
      <c r="A61" s="1"/>
      <c r="B61" s="1"/>
      <c r="C61" s="1"/>
    </row>
    <row r="62" spans="1:3" x14ac:dyDescent="0.2">
      <c r="A62" s="1"/>
      <c r="B62" s="1"/>
      <c r="C62" s="1"/>
    </row>
    <row r="63" spans="1:3" x14ac:dyDescent="0.2">
      <c r="A63" s="1"/>
      <c r="B63" s="1"/>
      <c r="C63" s="1"/>
    </row>
    <row r="64" spans="1:3" x14ac:dyDescent="0.2">
      <c r="A64" s="1"/>
      <c r="B64" s="1"/>
      <c r="C64" s="1"/>
    </row>
    <row r="65" spans="1:3" x14ac:dyDescent="0.2">
      <c r="A65" s="1"/>
      <c r="B65" s="1"/>
      <c r="C65" s="1"/>
    </row>
    <row r="66" spans="1:3" x14ac:dyDescent="0.2">
      <c r="A66" s="1"/>
      <c r="B66" s="1"/>
      <c r="C66" s="1"/>
    </row>
    <row r="67" spans="1:3" x14ac:dyDescent="0.2">
      <c r="A67" s="1"/>
      <c r="B67" s="1"/>
      <c r="C67" s="1"/>
    </row>
    <row r="68" spans="1:3" x14ac:dyDescent="0.2">
      <c r="A68" s="1"/>
      <c r="B68" s="1"/>
      <c r="C68" s="1"/>
    </row>
    <row r="69" spans="1:3" x14ac:dyDescent="0.2">
      <c r="A69" s="1"/>
      <c r="B69" s="1"/>
      <c r="C69" s="1"/>
    </row>
    <row r="70" spans="1:3" x14ac:dyDescent="0.2">
      <c r="A70" s="1"/>
      <c r="B70" s="1"/>
      <c r="C70" s="1"/>
    </row>
    <row r="71" spans="1:3" x14ac:dyDescent="0.2">
      <c r="A71" s="1"/>
      <c r="B71" s="1"/>
      <c r="C71" s="1"/>
    </row>
    <row r="72" spans="1:3" x14ac:dyDescent="0.2">
      <c r="A72" s="1"/>
      <c r="B72" s="1"/>
      <c r="C72" s="1"/>
    </row>
    <row r="73" spans="1:3" x14ac:dyDescent="0.2">
      <c r="A73" s="1"/>
      <c r="B73" s="1"/>
      <c r="C73" s="1"/>
    </row>
    <row r="74" spans="1:3" x14ac:dyDescent="0.2">
      <c r="A74" s="1"/>
      <c r="B74" s="1"/>
      <c r="C74" s="1"/>
    </row>
    <row r="75" spans="1:3" x14ac:dyDescent="0.2">
      <c r="A75" s="1"/>
      <c r="B75" s="1"/>
      <c r="C75" s="1"/>
    </row>
    <row r="76" spans="1:3" x14ac:dyDescent="0.2">
      <c r="A76" s="1"/>
      <c r="B76" s="1"/>
      <c r="C76" s="1"/>
    </row>
    <row r="77" spans="1:3" x14ac:dyDescent="0.2">
      <c r="A77" s="1"/>
      <c r="B77" s="1"/>
      <c r="C77" s="1"/>
    </row>
    <row r="78" spans="1:3" x14ac:dyDescent="0.2">
      <c r="A78" s="1"/>
      <c r="B78" s="1"/>
      <c r="C78" s="1"/>
    </row>
    <row r="79" spans="1:3" x14ac:dyDescent="0.2">
      <c r="A79" s="1"/>
      <c r="B79" s="1"/>
      <c r="C79" s="1"/>
    </row>
    <row r="80" spans="1:3" x14ac:dyDescent="0.2">
      <c r="A80" s="1"/>
      <c r="B80" s="1"/>
      <c r="C80" s="1"/>
    </row>
    <row r="81" spans="1:3" x14ac:dyDescent="0.2">
      <c r="A81" s="1"/>
      <c r="B81" s="1"/>
      <c r="C81" s="1"/>
    </row>
    <row r="82" spans="1:3" x14ac:dyDescent="0.2">
      <c r="A82" s="1"/>
      <c r="B82" s="1"/>
      <c r="C82" s="1"/>
    </row>
    <row r="83" spans="1:3" x14ac:dyDescent="0.2">
      <c r="A83" s="1"/>
      <c r="B83" s="1"/>
      <c r="C83" s="1"/>
    </row>
    <row r="84" spans="1:3" x14ac:dyDescent="0.2">
      <c r="A84" s="1"/>
      <c r="B84" s="1"/>
      <c r="C84" s="1"/>
    </row>
    <row r="85" spans="1:3" x14ac:dyDescent="0.2">
      <c r="A85" s="1"/>
      <c r="B85" s="1"/>
      <c r="C85" s="1"/>
    </row>
    <row r="86" spans="1:3" x14ac:dyDescent="0.2">
      <c r="A86" s="1"/>
      <c r="B86" s="1"/>
      <c r="C86" s="1"/>
    </row>
    <row r="87" spans="1:3" x14ac:dyDescent="0.2">
      <c r="A87" s="1"/>
      <c r="B87" s="1"/>
      <c r="C87" s="1"/>
    </row>
    <row r="88" spans="1:3" x14ac:dyDescent="0.2">
      <c r="A88" s="1"/>
      <c r="B88" s="1"/>
      <c r="C88" s="1"/>
    </row>
    <row r="89" spans="1:3" x14ac:dyDescent="0.2">
      <c r="A89" s="1"/>
      <c r="B89" s="1"/>
      <c r="C89" s="1"/>
    </row>
    <row r="90" spans="1:3" x14ac:dyDescent="0.2">
      <c r="A90" s="1"/>
      <c r="B90" s="1"/>
      <c r="C90" s="1"/>
    </row>
    <row r="91" spans="1:3" x14ac:dyDescent="0.2">
      <c r="A91" s="1"/>
      <c r="B91" s="1"/>
      <c r="C91" s="1"/>
    </row>
    <row r="92" spans="1:3" x14ac:dyDescent="0.2">
      <c r="A92" s="1"/>
      <c r="B92" s="1"/>
      <c r="C92" s="1"/>
    </row>
    <row r="93" spans="1:3" x14ac:dyDescent="0.2">
      <c r="A93" s="1"/>
      <c r="B93" s="1"/>
      <c r="C93" s="1"/>
    </row>
    <row r="94" spans="1:3" x14ac:dyDescent="0.2">
      <c r="A94" s="1"/>
      <c r="B94" s="1"/>
      <c r="C94" s="1"/>
    </row>
    <row r="95" spans="1:3" x14ac:dyDescent="0.2">
      <c r="A95" s="1"/>
      <c r="B95" s="1"/>
      <c r="C95" s="1"/>
    </row>
    <row r="96" spans="1:3" x14ac:dyDescent="0.2">
      <c r="A96" s="1"/>
      <c r="B96" s="1"/>
      <c r="C96" s="1"/>
    </row>
    <row r="97" spans="1:3" x14ac:dyDescent="0.2">
      <c r="A97" s="1"/>
      <c r="B97" s="1"/>
      <c r="C97" s="1"/>
    </row>
    <row r="98" spans="1:3" x14ac:dyDescent="0.2">
      <c r="A98" s="1"/>
      <c r="B98" s="1"/>
      <c r="C98" s="1"/>
    </row>
    <row r="99" spans="1:3" x14ac:dyDescent="0.2">
      <c r="A99" s="1"/>
      <c r="B99" s="1"/>
      <c r="C99" s="1"/>
    </row>
    <row r="100" spans="1:3" x14ac:dyDescent="0.2">
      <c r="A100" s="1"/>
      <c r="B100" s="1"/>
      <c r="C100" s="1"/>
    </row>
    <row r="101" spans="1:3" x14ac:dyDescent="0.2">
      <c r="A101" s="1"/>
      <c r="B101" s="1"/>
      <c r="C101" s="1"/>
    </row>
    <row r="102" spans="1:3" x14ac:dyDescent="0.2">
      <c r="A102" s="1"/>
      <c r="B102" s="1"/>
      <c r="C102" s="1"/>
    </row>
    <row r="103" spans="1:3" x14ac:dyDescent="0.2">
      <c r="A103" s="1"/>
      <c r="B103" s="1"/>
      <c r="C103" s="1"/>
    </row>
    <row r="104" spans="1:3" x14ac:dyDescent="0.2">
      <c r="A104" s="1"/>
      <c r="B104" s="1"/>
      <c r="C104" s="1"/>
    </row>
    <row r="105" spans="1:3" x14ac:dyDescent="0.2">
      <c r="A105" s="1"/>
      <c r="B105" s="1"/>
      <c r="C105" s="1"/>
    </row>
    <row r="106" spans="1:3" x14ac:dyDescent="0.2">
      <c r="A106" s="1"/>
      <c r="B106" s="1"/>
      <c r="C106" s="1"/>
    </row>
    <row r="107" spans="1:3" x14ac:dyDescent="0.2">
      <c r="A107" s="1"/>
      <c r="B107" s="1"/>
      <c r="C107" s="1"/>
    </row>
    <row r="108" spans="1:3" x14ac:dyDescent="0.2">
      <c r="A108" s="1"/>
      <c r="B108" s="1"/>
      <c r="C108" s="1"/>
    </row>
    <row r="109" spans="1:3" x14ac:dyDescent="0.2">
      <c r="A109" s="1"/>
      <c r="B109" s="1"/>
      <c r="C109" s="1"/>
    </row>
    <row r="110" spans="1:3" x14ac:dyDescent="0.2">
      <c r="A110" s="1"/>
      <c r="B110" s="1"/>
      <c r="C110" s="1"/>
    </row>
    <row r="111" spans="1:3" x14ac:dyDescent="0.2">
      <c r="A111" s="1"/>
      <c r="B111" s="1"/>
      <c r="C111" s="1"/>
    </row>
    <row r="112" spans="1:3" x14ac:dyDescent="0.2">
      <c r="A112" s="1"/>
      <c r="B112" s="1"/>
      <c r="C112" s="1"/>
    </row>
    <row r="113" spans="1:3" x14ac:dyDescent="0.2">
      <c r="A113" s="1"/>
      <c r="B113" s="1"/>
      <c r="C113" s="1"/>
    </row>
    <row r="114" spans="1:3" x14ac:dyDescent="0.2">
      <c r="A114" s="1"/>
      <c r="B114" s="1"/>
      <c r="C114" s="1"/>
    </row>
    <row r="115" spans="1:3" x14ac:dyDescent="0.2">
      <c r="A115" s="1"/>
      <c r="B115" s="1"/>
      <c r="C115" s="1"/>
    </row>
    <row r="116" spans="1:3" x14ac:dyDescent="0.2">
      <c r="A116" s="1"/>
      <c r="B116" s="1"/>
      <c r="C116" s="1"/>
    </row>
    <row r="117" spans="1:3" x14ac:dyDescent="0.2">
      <c r="A117" s="1"/>
      <c r="B117" s="1"/>
      <c r="C117" s="1"/>
    </row>
    <row r="118" spans="1:3" x14ac:dyDescent="0.2">
      <c r="A118" s="1"/>
      <c r="B118" s="1"/>
      <c r="C118" s="1"/>
    </row>
    <row r="119" spans="1:3" x14ac:dyDescent="0.2">
      <c r="A119" s="1"/>
      <c r="B119" s="1"/>
      <c r="C119" s="1"/>
    </row>
    <row r="120" spans="1:3" x14ac:dyDescent="0.2">
      <c r="A120" s="1"/>
      <c r="B120" s="1"/>
      <c r="C120" s="1"/>
    </row>
    <row r="121" spans="1:3" x14ac:dyDescent="0.2">
      <c r="A121" s="1"/>
      <c r="B121" s="1"/>
      <c r="C121" s="1"/>
    </row>
    <row r="122" spans="1:3" x14ac:dyDescent="0.2">
      <c r="A122" s="1"/>
      <c r="B122" s="1"/>
      <c r="C122" s="1"/>
    </row>
    <row r="123" spans="1:3" x14ac:dyDescent="0.2">
      <c r="A123" s="1"/>
      <c r="B123" s="1"/>
      <c r="C123" s="1"/>
    </row>
    <row r="124" spans="1:3" x14ac:dyDescent="0.2">
      <c r="A124" s="1"/>
      <c r="B124" s="1"/>
      <c r="C124" s="1"/>
    </row>
    <row r="125" spans="1:3" x14ac:dyDescent="0.2">
      <c r="A125" s="1"/>
      <c r="B125" s="1"/>
      <c r="C125" s="1"/>
    </row>
    <row r="126" spans="1:3" x14ac:dyDescent="0.2">
      <c r="A126" s="1"/>
      <c r="B126" s="1"/>
      <c r="C126" s="1"/>
    </row>
    <row r="127" spans="1:3" x14ac:dyDescent="0.2">
      <c r="A127" s="1"/>
      <c r="B127" s="1"/>
      <c r="C127" s="1"/>
    </row>
    <row r="128" spans="1:3" x14ac:dyDescent="0.2">
      <c r="A128" s="1"/>
      <c r="B128" s="1"/>
      <c r="C128" s="1"/>
    </row>
    <row r="129" spans="1:3" x14ac:dyDescent="0.2">
      <c r="A129" s="1"/>
      <c r="B129" s="1"/>
      <c r="C129" s="1"/>
    </row>
    <row r="130" spans="1:3" x14ac:dyDescent="0.2">
      <c r="A130" s="1"/>
      <c r="B130" s="1"/>
      <c r="C130" s="1"/>
    </row>
    <row r="131" spans="1:3" x14ac:dyDescent="0.2">
      <c r="A131" s="1"/>
      <c r="B131" s="1"/>
      <c r="C131" s="1"/>
    </row>
    <row r="132" spans="1:3" x14ac:dyDescent="0.2">
      <c r="A132" s="1"/>
      <c r="B132" s="1"/>
      <c r="C132" s="1"/>
    </row>
    <row r="133" spans="1:3" x14ac:dyDescent="0.2">
      <c r="A133" s="1"/>
      <c r="B133" s="1"/>
      <c r="C133" s="1"/>
    </row>
    <row r="134" spans="1:3" x14ac:dyDescent="0.2">
      <c r="A134" s="1"/>
      <c r="B134" s="1"/>
      <c r="C134" s="1"/>
    </row>
    <row r="135" spans="1:3" x14ac:dyDescent="0.2">
      <c r="A135" s="1"/>
      <c r="B135" s="1"/>
      <c r="C135" s="1"/>
    </row>
    <row r="136" spans="1:3" x14ac:dyDescent="0.2">
      <c r="A136" s="1"/>
      <c r="B136" s="1"/>
      <c r="C136" s="1"/>
    </row>
    <row r="137" spans="1:3" x14ac:dyDescent="0.2">
      <c r="A137" s="1"/>
      <c r="B137" s="1"/>
      <c r="C137" s="1"/>
    </row>
    <row r="138" spans="1:3" x14ac:dyDescent="0.2">
      <c r="A138" s="1"/>
      <c r="B138" s="1"/>
      <c r="C138" s="1"/>
    </row>
    <row r="139" spans="1:3" x14ac:dyDescent="0.2">
      <c r="A139" s="1"/>
      <c r="B139" s="1"/>
      <c r="C139" s="1"/>
    </row>
    <row r="140" spans="1:3" x14ac:dyDescent="0.2">
      <c r="A140" s="1"/>
      <c r="B140" s="1"/>
      <c r="C140" s="1"/>
    </row>
    <row r="141" spans="1:3" x14ac:dyDescent="0.2">
      <c r="A141" s="1"/>
      <c r="B141" s="1"/>
      <c r="C141" s="1"/>
    </row>
    <row r="142" spans="1:3" x14ac:dyDescent="0.2">
      <c r="A142" s="1"/>
      <c r="B142" s="1"/>
      <c r="C142" s="1"/>
    </row>
    <row r="143" spans="1:3" x14ac:dyDescent="0.2">
      <c r="A143" s="1"/>
      <c r="B143" s="1"/>
      <c r="C143" s="1"/>
    </row>
    <row r="144" spans="1:3" x14ac:dyDescent="0.2">
      <c r="A144" s="1"/>
      <c r="B144" s="1"/>
      <c r="C144" s="1"/>
    </row>
    <row r="145" spans="1:3" x14ac:dyDescent="0.2">
      <c r="A145" s="1"/>
      <c r="B145" s="1"/>
      <c r="C145" s="1"/>
    </row>
    <row r="146" spans="1:3" x14ac:dyDescent="0.2">
      <c r="A146" s="1"/>
      <c r="B146" s="1"/>
      <c r="C146" s="1"/>
    </row>
    <row r="147" spans="1:3" x14ac:dyDescent="0.2">
      <c r="A147" s="1"/>
      <c r="B147" s="1"/>
      <c r="C147" s="1"/>
    </row>
    <row r="148" spans="1:3" x14ac:dyDescent="0.2">
      <c r="A148" s="1"/>
      <c r="B148" s="1"/>
      <c r="C148" s="1"/>
    </row>
    <row r="149" spans="1:3" x14ac:dyDescent="0.2">
      <c r="A149" s="1"/>
      <c r="B149" s="1"/>
      <c r="C149" s="1"/>
    </row>
    <row r="150" spans="1:3" x14ac:dyDescent="0.2">
      <c r="A150" s="1"/>
      <c r="B150" s="1"/>
      <c r="C150" s="1"/>
    </row>
    <row r="151" spans="1:3" x14ac:dyDescent="0.2">
      <c r="A151" s="1"/>
      <c r="B151" s="1"/>
      <c r="C151" s="1"/>
    </row>
    <row r="152" spans="1:3" x14ac:dyDescent="0.2">
      <c r="A152" s="1"/>
      <c r="B152" s="1"/>
      <c r="C152" s="1"/>
    </row>
    <row r="153" spans="1:3" x14ac:dyDescent="0.2">
      <c r="A153" s="1"/>
      <c r="B153" s="1"/>
      <c r="C153" s="1"/>
    </row>
    <row r="154" spans="1:3" x14ac:dyDescent="0.2">
      <c r="A154" s="1"/>
      <c r="B154" s="1"/>
      <c r="C154" s="1"/>
    </row>
    <row r="155" spans="1:3" x14ac:dyDescent="0.2">
      <c r="A155" s="1"/>
      <c r="B155" s="1"/>
      <c r="C155" s="1"/>
    </row>
    <row r="156" spans="1:3" x14ac:dyDescent="0.2">
      <c r="A156" s="1"/>
      <c r="B156" s="1"/>
      <c r="C156" s="1"/>
    </row>
    <row r="157" spans="1:3" x14ac:dyDescent="0.2">
      <c r="A157" s="1"/>
      <c r="B157" s="1"/>
      <c r="C157" s="1"/>
    </row>
    <row r="158" spans="1:3" x14ac:dyDescent="0.2">
      <c r="A158" s="1"/>
      <c r="B158" s="1"/>
      <c r="C158" s="1"/>
    </row>
    <row r="159" spans="1:3" x14ac:dyDescent="0.2">
      <c r="A159" s="1"/>
      <c r="B159" s="1"/>
      <c r="C159" s="1"/>
    </row>
    <row r="160" spans="1:3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163"/>
  <sheetViews>
    <sheetView topLeftCell="A141" workbookViewId="0">
      <selection sqref="A1:XFD1"/>
    </sheetView>
  </sheetViews>
  <sheetFormatPr baseColWidth="10" defaultRowHeight="14.25" x14ac:dyDescent="0.2"/>
  <cols>
    <col min="1" max="1" width="67.125" style="17" bestFit="1" customWidth="1"/>
    <col min="2" max="2" width="15.625" style="18" bestFit="1" customWidth="1"/>
    <col min="3" max="16384" width="11" style="8"/>
  </cols>
  <sheetData>
    <row r="1" spans="1:2" x14ac:dyDescent="0.2">
      <c r="A1" s="17" t="s">
        <v>132</v>
      </c>
      <c r="B1" s="18" t="s">
        <v>140</v>
      </c>
    </row>
    <row r="2" spans="1:2" x14ac:dyDescent="0.2">
      <c r="A2" s="19" t="s">
        <v>141</v>
      </c>
      <c r="B2" s="18">
        <v>134196</v>
      </c>
    </row>
    <row r="3" spans="1:2" x14ac:dyDescent="0.2">
      <c r="A3" s="17" t="s">
        <v>142</v>
      </c>
      <c r="B3" s="18">
        <v>141888</v>
      </c>
    </row>
    <row r="4" spans="1:2" x14ac:dyDescent="0.2">
      <c r="A4" s="17" t="s">
        <v>143</v>
      </c>
      <c r="B4" s="18">
        <v>140865</v>
      </c>
    </row>
    <row r="5" spans="1:2" x14ac:dyDescent="0.2">
      <c r="A5" s="17" t="s">
        <v>11</v>
      </c>
      <c r="B5" s="18">
        <v>134068</v>
      </c>
    </row>
    <row r="6" spans="1:2" x14ac:dyDescent="0.2">
      <c r="A6" s="17" t="s">
        <v>12</v>
      </c>
      <c r="B6" s="18">
        <v>141540</v>
      </c>
    </row>
    <row r="7" spans="1:2" x14ac:dyDescent="0.2">
      <c r="A7" s="17" t="s">
        <v>13</v>
      </c>
      <c r="B7" s="18">
        <v>137213</v>
      </c>
    </row>
    <row r="8" spans="1:2" x14ac:dyDescent="0.2">
      <c r="A8" s="17" t="s">
        <v>144</v>
      </c>
      <c r="B8" s="18">
        <v>130665</v>
      </c>
    </row>
    <row r="9" spans="1:2" x14ac:dyDescent="0.2">
      <c r="A9" s="17" t="s">
        <v>145</v>
      </c>
      <c r="B9" s="18">
        <v>126456</v>
      </c>
    </row>
    <row r="10" spans="1:2" x14ac:dyDescent="0.2">
      <c r="A10" s="17" t="s">
        <v>14</v>
      </c>
      <c r="B10" s="18">
        <v>141771</v>
      </c>
    </row>
    <row r="11" spans="1:2" x14ac:dyDescent="0.2">
      <c r="A11" s="17" t="s">
        <v>15</v>
      </c>
      <c r="B11" s="18">
        <v>127043</v>
      </c>
    </row>
    <row r="12" spans="1:2" x14ac:dyDescent="0.2">
      <c r="A12" s="17" t="s">
        <v>16</v>
      </c>
      <c r="B12" s="18">
        <v>128340</v>
      </c>
    </row>
    <row r="13" spans="1:2" x14ac:dyDescent="0.2">
      <c r="A13" s="17" t="s">
        <v>17</v>
      </c>
      <c r="B13" s="18">
        <v>141906</v>
      </c>
    </row>
    <row r="14" spans="1:2" x14ac:dyDescent="0.2">
      <c r="A14" s="17" t="s">
        <v>18</v>
      </c>
      <c r="B14" s="18">
        <v>130615</v>
      </c>
    </row>
    <row r="15" spans="1:2" x14ac:dyDescent="0.2">
      <c r="A15" s="17" t="s">
        <v>19</v>
      </c>
      <c r="B15" s="18">
        <v>141723</v>
      </c>
    </row>
    <row r="16" spans="1:2" x14ac:dyDescent="0.2">
      <c r="A16" s="17" t="s">
        <v>20</v>
      </c>
      <c r="B16" s="18">
        <v>141548</v>
      </c>
    </row>
    <row r="17" spans="1:2" x14ac:dyDescent="0.2">
      <c r="A17" s="17" t="s">
        <v>21</v>
      </c>
      <c r="B17" s="18">
        <v>132013</v>
      </c>
    </row>
    <row r="18" spans="1:2" x14ac:dyDescent="0.2">
      <c r="A18" s="17" t="s">
        <v>22</v>
      </c>
      <c r="B18" s="18">
        <v>141660</v>
      </c>
    </row>
    <row r="19" spans="1:2" x14ac:dyDescent="0.2">
      <c r="A19" s="17" t="s">
        <v>23</v>
      </c>
      <c r="B19" s="18">
        <v>136421</v>
      </c>
    </row>
    <row r="20" spans="1:2" x14ac:dyDescent="0.2">
      <c r="A20" s="17" t="s">
        <v>24</v>
      </c>
      <c r="B20" s="18">
        <v>133377</v>
      </c>
    </row>
    <row r="21" spans="1:2" x14ac:dyDescent="0.2">
      <c r="A21" s="17" t="s">
        <v>146</v>
      </c>
      <c r="B21" s="18">
        <v>132811</v>
      </c>
    </row>
    <row r="22" spans="1:2" x14ac:dyDescent="0.2">
      <c r="A22" s="17" t="s">
        <v>124</v>
      </c>
      <c r="B22" s="18">
        <v>120388</v>
      </c>
    </row>
    <row r="23" spans="1:2" x14ac:dyDescent="0.2">
      <c r="A23" s="17" t="s">
        <v>147</v>
      </c>
      <c r="B23" s="18">
        <v>138481</v>
      </c>
    </row>
    <row r="24" spans="1:2" x14ac:dyDescent="0.2">
      <c r="A24" s="17" t="s">
        <v>148</v>
      </c>
      <c r="B24" s="18">
        <v>136287</v>
      </c>
    </row>
    <row r="25" spans="1:2" x14ac:dyDescent="0.2">
      <c r="A25" s="17" t="s">
        <v>149</v>
      </c>
      <c r="B25" s="18">
        <v>136712</v>
      </c>
    </row>
    <row r="26" spans="1:2" x14ac:dyDescent="0.2">
      <c r="A26" s="17" t="s">
        <v>25</v>
      </c>
      <c r="B26" s="18">
        <v>133909</v>
      </c>
    </row>
    <row r="27" spans="1:2" x14ac:dyDescent="0.2">
      <c r="A27" s="17" t="s">
        <v>26</v>
      </c>
      <c r="B27" s="18">
        <v>135183</v>
      </c>
    </row>
    <row r="28" spans="1:2" x14ac:dyDescent="0.2">
      <c r="A28" s="17" t="s">
        <v>27</v>
      </c>
      <c r="B28" s="18">
        <v>135782</v>
      </c>
    </row>
    <row r="29" spans="1:2" x14ac:dyDescent="0.2">
      <c r="A29" s="17" t="s">
        <v>150</v>
      </c>
      <c r="B29" s="18">
        <v>133633</v>
      </c>
    </row>
    <row r="30" spans="1:2" x14ac:dyDescent="0.2">
      <c r="A30" s="17" t="s">
        <v>151</v>
      </c>
      <c r="B30" s="18">
        <v>133625</v>
      </c>
    </row>
    <row r="31" spans="1:2" x14ac:dyDescent="0.2">
      <c r="A31" s="17" t="s">
        <v>28</v>
      </c>
      <c r="B31" s="18">
        <v>141335</v>
      </c>
    </row>
    <row r="32" spans="1:2" x14ac:dyDescent="0.2">
      <c r="A32" s="17" t="s">
        <v>29</v>
      </c>
      <c r="B32" s="18">
        <v>118620</v>
      </c>
    </row>
    <row r="33" spans="1:2" x14ac:dyDescent="0.2">
      <c r="A33" s="17" t="s">
        <v>30</v>
      </c>
      <c r="B33" s="18">
        <v>135216</v>
      </c>
    </row>
    <row r="34" spans="1:2" x14ac:dyDescent="0.2">
      <c r="A34" s="17" t="s">
        <v>31</v>
      </c>
      <c r="B34" s="18">
        <v>141912</v>
      </c>
    </row>
    <row r="35" spans="1:2" x14ac:dyDescent="0.2">
      <c r="A35" s="17" t="s">
        <v>152</v>
      </c>
      <c r="B35" s="18">
        <v>136995</v>
      </c>
    </row>
    <row r="36" spans="1:2" x14ac:dyDescent="0.2">
      <c r="A36" s="17" t="s">
        <v>32</v>
      </c>
      <c r="B36" s="18">
        <v>141549</v>
      </c>
    </row>
    <row r="37" spans="1:2" x14ac:dyDescent="0.2">
      <c r="A37" s="17" t="s">
        <v>33</v>
      </c>
      <c r="B37" s="18">
        <v>131213</v>
      </c>
    </row>
    <row r="38" spans="1:2" x14ac:dyDescent="0.2">
      <c r="A38" s="17" t="s">
        <v>34</v>
      </c>
      <c r="B38" s="18">
        <v>141717</v>
      </c>
    </row>
    <row r="39" spans="1:2" x14ac:dyDescent="0.2">
      <c r="A39" s="17" t="s">
        <v>35</v>
      </c>
      <c r="B39" s="18">
        <v>141555</v>
      </c>
    </row>
    <row r="40" spans="1:2" x14ac:dyDescent="0.2">
      <c r="A40" s="17" t="s">
        <v>36</v>
      </c>
      <c r="B40" s="18">
        <v>134305</v>
      </c>
    </row>
    <row r="41" spans="1:2" x14ac:dyDescent="0.2">
      <c r="A41" s="17" t="s">
        <v>153</v>
      </c>
      <c r="B41" s="18">
        <v>120098</v>
      </c>
    </row>
    <row r="42" spans="1:2" x14ac:dyDescent="0.2">
      <c r="A42" s="17" t="s">
        <v>37</v>
      </c>
      <c r="B42" s="18">
        <v>133214</v>
      </c>
    </row>
    <row r="43" spans="1:2" x14ac:dyDescent="0.2">
      <c r="A43" s="17" t="s">
        <v>38</v>
      </c>
      <c r="B43" s="18">
        <v>133297</v>
      </c>
    </row>
    <row r="44" spans="1:2" x14ac:dyDescent="0.2">
      <c r="A44" s="17" t="s">
        <v>39</v>
      </c>
      <c r="B44" s="18">
        <v>137244</v>
      </c>
    </row>
    <row r="45" spans="1:2" x14ac:dyDescent="0.2">
      <c r="A45" s="17" t="s">
        <v>40</v>
      </c>
      <c r="B45" s="18">
        <v>134132</v>
      </c>
    </row>
    <row r="46" spans="1:2" x14ac:dyDescent="0.2">
      <c r="A46" s="17" t="s">
        <v>154</v>
      </c>
      <c r="B46" s="18">
        <v>141288</v>
      </c>
    </row>
    <row r="47" spans="1:2" x14ac:dyDescent="0.2">
      <c r="A47" s="17" t="s">
        <v>41</v>
      </c>
      <c r="B47" s="18">
        <v>133308</v>
      </c>
    </row>
    <row r="48" spans="1:2" x14ac:dyDescent="0.2">
      <c r="A48" s="17" t="s">
        <v>42</v>
      </c>
      <c r="B48" s="18">
        <v>141551</v>
      </c>
    </row>
    <row r="49" spans="1:2" x14ac:dyDescent="0.2">
      <c r="A49" s="17" t="s">
        <v>43</v>
      </c>
      <c r="B49" s="18">
        <v>126816</v>
      </c>
    </row>
    <row r="50" spans="1:2" x14ac:dyDescent="0.2">
      <c r="A50" s="17" t="s">
        <v>44</v>
      </c>
      <c r="B50" s="18">
        <v>141662</v>
      </c>
    </row>
    <row r="51" spans="1:2" x14ac:dyDescent="0.2">
      <c r="A51" s="17" t="s">
        <v>155</v>
      </c>
      <c r="B51" s="18">
        <v>135240</v>
      </c>
    </row>
    <row r="52" spans="1:2" x14ac:dyDescent="0.2">
      <c r="A52" s="17" t="s">
        <v>156</v>
      </c>
      <c r="B52" s="18">
        <v>132086</v>
      </c>
    </row>
    <row r="53" spans="1:2" x14ac:dyDescent="0.2">
      <c r="A53" s="17" t="s">
        <v>45</v>
      </c>
      <c r="B53" s="18">
        <v>138039</v>
      </c>
    </row>
    <row r="54" spans="1:2" x14ac:dyDescent="0.2">
      <c r="A54" s="17" t="s">
        <v>46</v>
      </c>
      <c r="B54" s="18">
        <v>118364</v>
      </c>
    </row>
    <row r="55" spans="1:2" x14ac:dyDescent="0.2">
      <c r="A55" s="17" t="s">
        <v>47</v>
      </c>
      <c r="B55" s="18">
        <v>141803</v>
      </c>
    </row>
    <row r="56" spans="1:2" x14ac:dyDescent="0.2">
      <c r="A56" s="17" t="s">
        <v>157</v>
      </c>
      <c r="B56" s="18">
        <v>141687</v>
      </c>
    </row>
    <row r="57" spans="1:2" x14ac:dyDescent="0.2">
      <c r="A57" s="17" t="s">
        <v>48</v>
      </c>
      <c r="B57" s="18">
        <v>140506</v>
      </c>
    </row>
    <row r="58" spans="1:2" x14ac:dyDescent="0.2">
      <c r="A58" s="17" t="s">
        <v>158</v>
      </c>
      <c r="B58" s="18">
        <v>136388</v>
      </c>
    </row>
    <row r="59" spans="1:2" x14ac:dyDescent="0.2">
      <c r="A59" s="17" t="s">
        <v>49</v>
      </c>
      <c r="B59" s="18">
        <v>137120</v>
      </c>
    </row>
    <row r="60" spans="1:2" x14ac:dyDescent="0.2">
      <c r="A60" s="17" t="s">
        <v>159</v>
      </c>
      <c r="B60" s="18">
        <v>139334</v>
      </c>
    </row>
    <row r="61" spans="1:2" x14ac:dyDescent="0.2">
      <c r="A61" s="17" t="s">
        <v>54</v>
      </c>
      <c r="B61" s="18">
        <v>141865</v>
      </c>
    </row>
    <row r="62" spans="1:2" x14ac:dyDescent="0.2">
      <c r="A62" s="17" t="s">
        <v>160</v>
      </c>
      <c r="B62" s="18">
        <v>136313</v>
      </c>
    </row>
    <row r="63" spans="1:2" x14ac:dyDescent="0.2">
      <c r="A63" s="17" t="s">
        <v>55</v>
      </c>
      <c r="B63" s="18">
        <v>117059</v>
      </c>
    </row>
    <row r="64" spans="1:2" x14ac:dyDescent="0.2">
      <c r="A64" s="17" t="s">
        <v>56</v>
      </c>
      <c r="B64" s="18">
        <v>141396</v>
      </c>
    </row>
    <row r="65" spans="1:2" x14ac:dyDescent="0.2">
      <c r="A65" s="17" t="s">
        <v>161</v>
      </c>
      <c r="B65" s="18">
        <v>141528</v>
      </c>
    </row>
    <row r="66" spans="1:2" x14ac:dyDescent="0.2">
      <c r="A66" s="17" t="s">
        <v>50</v>
      </c>
      <c r="B66" s="18">
        <v>137703</v>
      </c>
    </row>
    <row r="67" spans="1:2" x14ac:dyDescent="0.2">
      <c r="A67" s="17" t="s">
        <v>51</v>
      </c>
      <c r="B67" s="18">
        <v>133304</v>
      </c>
    </row>
    <row r="68" spans="1:2" x14ac:dyDescent="0.2">
      <c r="A68" s="17" t="s">
        <v>57</v>
      </c>
      <c r="B68" s="18">
        <v>141577</v>
      </c>
    </row>
    <row r="69" spans="1:2" x14ac:dyDescent="0.2">
      <c r="A69" s="17" t="s">
        <v>58</v>
      </c>
      <c r="B69" s="18">
        <v>141547</v>
      </c>
    </row>
    <row r="70" spans="1:2" x14ac:dyDescent="0.2">
      <c r="A70" s="17" t="s">
        <v>59</v>
      </c>
      <c r="B70" s="18">
        <v>126473</v>
      </c>
    </row>
    <row r="71" spans="1:2" x14ac:dyDescent="0.2">
      <c r="A71" s="17" t="s">
        <v>60</v>
      </c>
      <c r="B71" s="18">
        <v>141571</v>
      </c>
    </row>
    <row r="72" spans="1:2" x14ac:dyDescent="0.2">
      <c r="A72" s="17" t="s">
        <v>61</v>
      </c>
      <c r="B72" s="18">
        <v>141686</v>
      </c>
    </row>
    <row r="73" spans="1:2" x14ac:dyDescent="0.2">
      <c r="A73" s="17" t="s">
        <v>162</v>
      </c>
      <c r="B73" s="18">
        <v>136417</v>
      </c>
    </row>
    <row r="74" spans="1:2" x14ac:dyDescent="0.2">
      <c r="A74" s="17" t="s">
        <v>163</v>
      </c>
      <c r="B74" s="18">
        <v>135280</v>
      </c>
    </row>
    <row r="75" spans="1:2" x14ac:dyDescent="0.2">
      <c r="A75" s="17" t="s">
        <v>164</v>
      </c>
    </row>
    <row r="76" spans="1:2" x14ac:dyDescent="0.2">
      <c r="A76" s="17" t="s">
        <v>62</v>
      </c>
      <c r="B76" s="18">
        <v>133305</v>
      </c>
    </row>
    <row r="77" spans="1:2" x14ac:dyDescent="0.2">
      <c r="A77" s="17" t="s">
        <v>63</v>
      </c>
      <c r="B77" s="18">
        <v>130576</v>
      </c>
    </row>
    <row r="78" spans="1:2" x14ac:dyDescent="0.2">
      <c r="A78" s="17" t="s">
        <v>53</v>
      </c>
      <c r="B78" s="18">
        <v>141270</v>
      </c>
    </row>
    <row r="79" spans="1:2" x14ac:dyDescent="0.2">
      <c r="A79" s="17" t="s">
        <v>64</v>
      </c>
      <c r="B79" s="18">
        <v>130662</v>
      </c>
    </row>
    <row r="80" spans="1:2" x14ac:dyDescent="0.2">
      <c r="A80" s="17" t="s">
        <v>65</v>
      </c>
      <c r="B80" s="18">
        <v>141568</v>
      </c>
    </row>
    <row r="81" spans="1:2" x14ac:dyDescent="0.2">
      <c r="A81" s="17" t="s">
        <v>66</v>
      </c>
      <c r="B81" s="18">
        <v>132092</v>
      </c>
    </row>
    <row r="82" spans="1:2" x14ac:dyDescent="0.2">
      <c r="A82" s="17" t="s">
        <v>165</v>
      </c>
      <c r="B82" s="18">
        <v>118933</v>
      </c>
    </row>
    <row r="83" spans="1:2" x14ac:dyDescent="0.2">
      <c r="A83" s="17" t="s">
        <v>67</v>
      </c>
      <c r="B83" s="18">
        <v>139142</v>
      </c>
    </row>
    <row r="84" spans="1:2" x14ac:dyDescent="0.2">
      <c r="A84" s="17" t="s">
        <v>52</v>
      </c>
      <c r="B84" s="18">
        <v>141633</v>
      </c>
    </row>
    <row r="85" spans="1:2" x14ac:dyDescent="0.2">
      <c r="A85" s="17" t="s">
        <v>68</v>
      </c>
      <c r="B85" s="18">
        <v>141829</v>
      </c>
    </row>
    <row r="86" spans="1:2" x14ac:dyDescent="0.2">
      <c r="A86" s="17" t="s">
        <v>166</v>
      </c>
      <c r="B86" s="18">
        <v>141876</v>
      </c>
    </row>
    <row r="87" spans="1:2" x14ac:dyDescent="0.2">
      <c r="A87" s="17" t="s">
        <v>69</v>
      </c>
      <c r="B87" s="18">
        <v>133327</v>
      </c>
    </row>
    <row r="88" spans="1:2" x14ac:dyDescent="0.2">
      <c r="A88" s="17" t="s">
        <v>167</v>
      </c>
      <c r="B88" s="18">
        <v>134422</v>
      </c>
    </row>
    <row r="89" spans="1:2" x14ac:dyDescent="0.2">
      <c r="A89" s="17" t="s">
        <v>70</v>
      </c>
      <c r="B89" s="18">
        <v>140213</v>
      </c>
    </row>
    <row r="90" spans="1:2" x14ac:dyDescent="0.2">
      <c r="A90" s="17" t="s">
        <v>71</v>
      </c>
      <c r="B90" s="18">
        <v>108866</v>
      </c>
    </row>
    <row r="91" spans="1:2" x14ac:dyDescent="0.2">
      <c r="A91" s="17" t="s">
        <v>72</v>
      </c>
      <c r="B91" s="18">
        <v>134380</v>
      </c>
    </row>
    <row r="92" spans="1:2" x14ac:dyDescent="0.2">
      <c r="A92" s="17" t="s">
        <v>168</v>
      </c>
      <c r="B92" s="18">
        <v>136974</v>
      </c>
    </row>
    <row r="93" spans="1:2" x14ac:dyDescent="0.2">
      <c r="A93" s="17" t="s">
        <v>73</v>
      </c>
      <c r="B93" s="18">
        <v>132094</v>
      </c>
    </row>
    <row r="94" spans="1:2" x14ac:dyDescent="0.2">
      <c r="A94" s="17" t="s">
        <v>169</v>
      </c>
      <c r="B94" s="18">
        <v>137044</v>
      </c>
    </row>
    <row r="95" spans="1:2" x14ac:dyDescent="0.2">
      <c r="A95" s="17" t="s">
        <v>74</v>
      </c>
      <c r="B95" s="18">
        <v>133491</v>
      </c>
    </row>
    <row r="96" spans="1:2" x14ac:dyDescent="0.2">
      <c r="A96" s="17" t="s">
        <v>75</v>
      </c>
      <c r="B96" s="18">
        <v>140689</v>
      </c>
    </row>
    <row r="97" spans="1:2" x14ac:dyDescent="0.2">
      <c r="A97" s="17" t="s">
        <v>170</v>
      </c>
      <c r="B97" s="18">
        <v>133853</v>
      </c>
    </row>
    <row r="98" spans="1:2" x14ac:dyDescent="0.2">
      <c r="A98" s="17" t="s">
        <v>76</v>
      </c>
      <c r="B98" s="18">
        <v>130586</v>
      </c>
    </row>
    <row r="99" spans="1:2" x14ac:dyDescent="0.2">
      <c r="A99" s="17" t="s">
        <v>171</v>
      </c>
      <c r="B99" s="18">
        <v>139834</v>
      </c>
    </row>
    <row r="100" spans="1:2" x14ac:dyDescent="0.2">
      <c r="A100" s="17" t="s">
        <v>77</v>
      </c>
      <c r="B100" s="18">
        <v>100571</v>
      </c>
    </row>
    <row r="101" spans="1:2" x14ac:dyDescent="0.2">
      <c r="A101" s="17" t="s">
        <v>78</v>
      </c>
      <c r="B101" s="18">
        <v>141893</v>
      </c>
    </row>
    <row r="102" spans="1:2" x14ac:dyDescent="0.2">
      <c r="A102" s="17" t="s">
        <v>79</v>
      </c>
      <c r="B102" s="18">
        <v>134129</v>
      </c>
    </row>
    <row r="103" spans="1:2" x14ac:dyDescent="0.2">
      <c r="A103" s="17" t="s">
        <v>80</v>
      </c>
      <c r="B103" s="18">
        <v>139278</v>
      </c>
    </row>
    <row r="104" spans="1:2" x14ac:dyDescent="0.2">
      <c r="A104" s="17" t="s">
        <v>172</v>
      </c>
      <c r="B104" s="18">
        <v>139935</v>
      </c>
    </row>
    <row r="105" spans="1:2" x14ac:dyDescent="0.2">
      <c r="A105" s="17" t="s">
        <v>173</v>
      </c>
      <c r="B105" s="18">
        <v>134139</v>
      </c>
    </row>
    <row r="106" spans="1:2" x14ac:dyDescent="0.2">
      <c r="A106" s="17" t="s">
        <v>87</v>
      </c>
      <c r="B106" s="18">
        <v>132807</v>
      </c>
    </row>
    <row r="107" spans="1:2" x14ac:dyDescent="0.2">
      <c r="A107" s="17" t="s">
        <v>81</v>
      </c>
      <c r="B107" s="18">
        <v>141480</v>
      </c>
    </row>
    <row r="108" spans="1:2" x14ac:dyDescent="0.2">
      <c r="A108" s="17" t="s">
        <v>82</v>
      </c>
      <c r="B108" s="18">
        <v>136378</v>
      </c>
    </row>
    <row r="109" spans="1:2" x14ac:dyDescent="0.2">
      <c r="A109" s="17" t="s">
        <v>83</v>
      </c>
      <c r="B109" s="18">
        <v>137000</v>
      </c>
    </row>
    <row r="110" spans="1:2" x14ac:dyDescent="0.2">
      <c r="A110" s="17" t="s">
        <v>84</v>
      </c>
      <c r="B110" s="18">
        <v>141809</v>
      </c>
    </row>
    <row r="111" spans="1:2" x14ac:dyDescent="0.2">
      <c r="A111" s="17" t="s">
        <v>85</v>
      </c>
      <c r="B111" s="18">
        <v>141627</v>
      </c>
    </row>
    <row r="112" spans="1:2" x14ac:dyDescent="0.2">
      <c r="A112" s="17" t="s">
        <v>86</v>
      </c>
      <c r="B112" s="18">
        <v>139465</v>
      </c>
    </row>
    <row r="113" spans="1:2" x14ac:dyDescent="0.2">
      <c r="A113" s="17" t="s">
        <v>88</v>
      </c>
      <c r="B113" s="18">
        <v>141694</v>
      </c>
    </row>
    <row r="114" spans="1:2" x14ac:dyDescent="0.2">
      <c r="A114" s="17" t="s">
        <v>174</v>
      </c>
      <c r="B114" s="18">
        <v>130636</v>
      </c>
    </row>
    <row r="115" spans="1:2" x14ac:dyDescent="0.2">
      <c r="A115" s="17" t="s">
        <v>89</v>
      </c>
      <c r="B115" s="18">
        <v>137079</v>
      </c>
    </row>
    <row r="116" spans="1:2" x14ac:dyDescent="0.2">
      <c r="A116" s="17" t="s">
        <v>90</v>
      </c>
      <c r="B116" s="18">
        <v>141570</v>
      </c>
    </row>
    <row r="117" spans="1:2" x14ac:dyDescent="0.2">
      <c r="A117" s="17" t="s">
        <v>175</v>
      </c>
      <c r="B117" s="18">
        <v>141406</v>
      </c>
    </row>
    <row r="118" spans="1:2" x14ac:dyDescent="0.2">
      <c r="A118" s="17" t="s">
        <v>176</v>
      </c>
      <c r="B118" s="18">
        <v>134601</v>
      </c>
    </row>
    <row r="119" spans="1:2" x14ac:dyDescent="0.2">
      <c r="A119" s="17" t="s">
        <v>91</v>
      </c>
      <c r="B119" s="18">
        <v>132089</v>
      </c>
    </row>
    <row r="120" spans="1:2" x14ac:dyDescent="0.2">
      <c r="A120" s="17" t="s">
        <v>92</v>
      </c>
      <c r="B120" s="18">
        <v>129045</v>
      </c>
    </row>
    <row r="121" spans="1:2" x14ac:dyDescent="0.2">
      <c r="A121" s="17" t="s">
        <v>177</v>
      </c>
      <c r="B121" s="18">
        <v>136317</v>
      </c>
    </row>
    <row r="122" spans="1:2" x14ac:dyDescent="0.2">
      <c r="A122" s="17" t="s">
        <v>93</v>
      </c>
      <c r="B122" s="18">
        <v>138452</v>
      </c>
    </row>
    <row r="123" spans="1:2" x14ac:dyDescent="0.2">
      <c r="A123" s="17" t="s">
        <v>94</v>
      </c>
      <c r="B123" s="18">
        <v>141506</v>
      </c>
    </row>
    <row r="124" spans="1:2" x14ac:dyDescent="0.2">
      <c r="A124" s="17" t="s">
        <v>95</v>
      </c>
      <c r="B124" s="18">
        <v>137233</v>
      </c>
    </row>
    <row r="125" spans="1:2" x14ac:dyDescent="0.2">
      <c r="A125" s="17" t="s">
        <v>96</v>
      </c>
      <c r="B125" s="18">
        <v>141823</v>
      </c>
    </row>
    <row r="126" spans="1:2" x14ac:dyDescent="0.2">
      <c r="A126" s="17" t="s">
        <v>97</v>
      </c>
      <c r="B126" s="18">
        <v>141780</v>
      </c>
    </row>
    <row r="127" spans="1:2" x14ac:dyDescent="0.2">
      <c r="A127" s="17" t="s">
        <v>98</v>
      </c>
      <c r="B127" s="18">
        <v>141773</v>
      </c>
    </row>
    <row r="128" spans="1:2" x14ac:dyDescent="0.2">
      <c r="A128" s="17" t="s">
        <v>99</v>
      </c>
      <c r="B128" s="18">
        <v>136669</v>
      </c>
    </row>
    <row r="129" spans="1:2" x14ac:dyDescent="0.2">
      <c r="A129" s="17" t="s">
        <v>178</v>
      </c>
      <c r="B129" s="18">
        <v>140207</v>
      </c>
    </row>
    <row r="130" spans="1:2" x14ac:dyDescent="0.2">
      <c r="A130" s="17" t="s">
        <v>100</v>
      </c>
      <c r="B130" s="18">
        <v>137021</v>
      </c>
    </row>
    <row r="131" spans="1:2" x14ac:dyDescent="0.2">
      <c r="A131" s="17" t="s">
        <v>101</v>
      </c>
    </row>
    <row r="132" spans="1:2" x14ac:dyDescent="0.2">
      <c r="A132" s="17" t="s">
        <v>102</v>
      </c>
      <c r="B132" s="18">
        <v>121594</v>
      </c>
    </row>
    <row r="133" spans="1:2" x14ac:dyDescent="0.2">
      <c r="A133" s="17" t="s">
        <v>179</v>
      </c>
      <c r="B133" s="18">
        <v>117437</v>
      </c>
    </row>
    <row r="134" spans="1:2" x14ac:dyDescent="0.2">
      <c r="A134" s="17" t="s">
        <v>103</v>
      </c>
      <c r="B134" s="18">
        <v>137115</v>
      </c>
    </row>
    <row r="135" spans="1:2" x14ac:dyDescent="0.2">
      <c r="A135" s="17" t="s">
        <v>104</v>
      </c>
      <c r="B135" s="18">
        <v>141802</v>
      </c>
    </row>
    <row r="136" spans="1:2" x14ac:dyDescent="0.2">
      <c r="A136" s="17" t="s">
        <v>180</v>
      </c>
      <c r="B136" s="18">
        <v>136921</v>
      </c>
    </row>
    <row r="137" spans="1:2" x14ac:dyDescent="0.2">
      <c r="A137" s="17" t="s">
        <v>181</v>
      </c>
      <c r="B137" s="18">
        <v>136689</v>
      </c>
    </row>
    <row r="138" spans="1:2" x14ac:dyDescent="0.2">
      <c r="A138" s="17" t="s">
        <v>105</v>
      </c>
      <c r="B138" s="18">
        <v>140113</v>
      </c>
    </row>
    <row r="139" spans="1:2" x14ac:dyDescent="0.2">
      <c r="A139" s="17" t="s">
        <v>106</v>
      </c>
      <c r="B139" s="18">
        <v>131299</v>
      </c>
    </row>
    <row r="140" spans="1:2" x14ac:dyDescent="0.2">
      <c r="A140" s="17" t="s">
        <v>107</v>
      </c>
      <c r="B140" s="18">
        <v>141554</v>
      </c>
    </row>
    <row r="141" spans="1:2" x14ac:dyDescent="0.2">
      <c r="A141" s="17" t="s">
        <v>108</v>
      </c>
      <c r="B141" s="18">
        <v>135263</v>
      </c>
    </row>
    <row r="142" spans="1:2" x14ac:dyDescent="0.2">
      <c r="A142" s="17" t="s">
        <v>109</v>
      </c>
      <c r="B142" s="18">
        <v>136936</v>
      </c>
    </row>
    <row r="143" spans="1:2" x14ac:dyDescent="0.2">
      <c r="A143" s="17" t="s">
        <v>182</v>
      </c>
      <c r="B143" s="18">
        <v>134330</v>
      </c>
    </row>
    <row r="144" spans="1:2" x14ac:dyDescent="0.2">
      <c r="A144" s="17" t="s">
        <v>110</v>
      </c>
      <c r="B144" s="18">
        <v>136983</v>
      </c>
    </row>
    <row r="145" spans="1:2" x14ac:dyDescent="0.2">
      <c r="A145" s="17" t="s">
        <v>111</v>
      </c>
      <c r="B145" s="18">
        <v>140404</v>
      </c>
    </row>
    <row r="146" spans="1:2" x14ac:dyDescent="0.2">
      <c r="A146" s="17" t="s">
        <v>183</v>
      </c>
      <c r="B146" s="18">
        <v>141442</v>
      </c>
    </row>
    <row r="147" spans="1:2" x14ac:dyDescent="0.2">
      <c r="A147" s="17" t="s">
        <v>112</v>
      </c>
      <c r="B147" s="18">
        <v>136451</v>
      </c>
    </row>
    <row r="148" spans="1:2" x14ac:dyDescent="0.2">
      <c r="A148" s="17" t="s">
        <v>113</v>
      </c>
      <c r="B148" s="18">
        <v>141556</v>
      </c>
    </row>
    <row r="149" spans="1:2" x14ac:dyDescent="0.2">
      <c r="A149" s="17" t="s">
        <v>184</v>
      </c>
      <c r="B149" s="18">
        <v>26525</v>
      </c>
    </row>
    <row r="150" spans="1:2" x14ac:dyDescent="0.2">
      <c r="A150" s="17" t="s">
        <v>114</v>
      </c>
      <c r="B150" s="18">
        <v>141632</v>
      </c>
    </row>
    <row r="151" spans="1:2" x14ac:dyDescent="0.2">
      <c r="A151" s="17" t="s">
        <v>115</v>
      </c>
      <c r="B151" s="18">
        <v>141688</v>
      </c>
    </row>
    <row r="152" spans="1:2" x14ac:dyDescent="0.2">
      <c r="A152" s="17" t="s">
        <v>116</v>
      </c>
      <c r="B152" s="18">
        <v>137495</v>
      </c>
    </row>
    <row r="153" spans="1:2" x14ac:dyDescent="0.2">
      <c r="A153" s="17" t="s">
        <v>185</v>
      </c>
      <c r="B153" s="18">
        <v>127829</v>
      </c>
    </row>
    <row r="154" spans="1:2" x14ac:dyDescent="0.2">
      <c r="A154" s="17" t="s">
        <v>186</v>
      </c>
      <c r="B154" s="18">
        <v>108519</v>
      </c>
    </row>
    <row r="155" spans="1:2" x14ac:dyDescent="0.2">
      <c r="A155" s="17" t="s">
        <v>187</v>
      </c>
      <c r="B155" s="18">
        <v>137024</v>
      </c>
    </row>
    <row r="156" spans="1:2" x14ac:dyDescent="0.2">
      <c r="A156" s="17" t="s">
        <v>117</v>
      </c>
      <c r="B156" s="18">
        <v>139806</v>
      </c>
    </row>
    <row r="157" spans="1:2" x14ac:dyDescent="0.2">
      <c r="A157" s="17" t="s">
        <v>118</v>
      </c>
      <c r="B157" s="18">
        <v>137004</v>
      </c>
    </row>
    <row r="158" spans="1:2" x14ac:dyDescent="0.2">
      <c r="A158" s="17" t="s">
        <v>188</v>
      </c>
      <c r="B158" s="18">
        <v>22339</v>
      </c>
    </row>
    <row r="159" spans="1:2" x14ac:dyDescent="0.2">
      <c r="A159" s="17" t="s">
        <v>119</v>
      </c>
      <c r="B159" s="18">
        <v>141085</v>
      </c>
    </row>
    <row r="160" spans="1:2" x14ac:dyDescent="0.2">
      <c r="A160" s="17" t="s">
        <v>120</v>
      </c>
      <c r="B160" s="18">
        <v>141866</v>
      </c>
    </row>
    <row r="161" spans="1:2" x14ac:dyDescent="0.2">
      <c r="A161" s="17" t="s">
        <v>121</v>
      </c>
      <c r="B161" s="18">
        <v>134432</v>
      </c>
    </row>
    <row r="162" spans="1:2" x14ac:dyDescent="0.2">
      <c r="A162" s="17" t="s">
        <v>122</v>
      </c>
      <c r="B162" s="18">
        <v>135097</v>
      </c>
    </row>
    <row r="163" spans="1:2" x14ac:dyDescent="0.2">
      <c r="A163" s="17" t="s">
        <v>123</v>
      </c>
      <c r="B163" s="18">
        <v>118010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Formulaire </vt:lpstr>
      <vt:lpstr>Data</vt:lpstr>
      <vt:lpstr>Titres éligibles- </vt:lpstr>
      <vt:lpstr>'Formulaire 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Beaulieu, Richard (MTL)</dc:creator>
  <cp:lastModifiedBy>Harvey, Daniel (MTL)</cp:lastModifiedBy>
  <cp:lastPrinted>2018-04-03T19:33:59Z</cp:lastPrinted>
  <dcterms:created xsi:type="dcterms:W3CDTF">2017-01-21T09:39:11Z</dcterms:created>
  <dcterms:modified xsi:type="dcterms:W3CDTF">2018-04-04T17:04:33Z</dcterms:modified>
</cp:coreProperties>
</file>