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615" windowHeight="7800" activeTab="0"/>
  </bookViews>
  <sheets>
    <sheet name="MKExport ENG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<sst xmlns="http://schemas.openxmlformats.org/spreadsheetml/2006/main" count="37" uniqueCount="35">
  <si>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1.0</t>
  </si>
  <si>
    <t>1.1</t>
  </si>
  <si>
    <t>1.2</t>
  </si>
  <si>
    <t>1.3</t>
  </si>
  <si>
    <t>Director</t>
  </si>
  <si>
    <t>2nd Actor</t>
  </si>
  <si>
    <t>TRAVEL AND ACCOMODATION</t>
  </si>
  <si>
    <t>Total Travel and Accomodation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</si>
  <si>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</si>
  <si>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</si>
  <si>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</si>
  <si>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</si>
  <si>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</si>
  <si>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</si>
  <si>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</si>
  <si>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</si>
  <si>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</si>
  <si>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</si>
  <si>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Campaign Creation</t>
  </si>
  <si>
    <t>DCPs</t>
  </si>
  <si>
    <t>Theatrical Trailer</t>
  </si>
  <si>
    <t>Print and Online Advertising</t>
  </si>
  <si>
    <t>Publicist</t>
  </si>
  <si>
    <t>Poster</t>
  </si>
  <si>
    <t>Other Marketing Materials</t>
  </si>
  <si>
    <t>Premiere (launch event)</t>
  </si>
  <si>
    <t>Subitling/Versioning</t>
  </si>
  <si>
    <t xml:space="preserve">THEATRICAL MARKETING </t>
  </si>
  <si>
    <t>Actor or Scriptwriter</t>
  </si>
  <si>
    <t>Category A:  Maximum of up to $30,000 of Telefilm financing</t>
  </si>
  <si>
    <t>Category B: Maximum of up to $15,000 of Telefilm financing</t>
  </si>
  <si>
    <t>Category A</t>
  </si>
  <si>
    <t>Category B</t>
  </si>
  <si>
    <t>INTERNATIONAL MARKETING PROGRAM- EXPORT</t>
  </si>
  <si>
    <t>ELIGIBLE COSTS MATRIX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</si>
</sst>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[$-F800]dddd\,\ mmmm\ dd\,\ yyyy"/>
    <numFmt numFmtId="174" formatCode="&quot;$&quot;#,##0"/>
    <numFmt numFmtId="175" formatCode="_-&quot;$&quot;* #,##0.000_-;\-&quot;$&quot;* #,##0.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172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2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172" fontId="20" fillId="0" borderId="0" xfId="0" applyNumberFormat="1" applyFont="1" applyAlignment="1">
      <alignment vertical="center"/>
    </xf>
    <xf numFmtId="49" fontId="21" fillId="11" borderId="0" xfId="0" applyNumberFormat="1" applyFont="1" applyFill="1" applyAlignment="1">
      <alignment vertical="center"/>
    </xf>
    <xf numFmtId="0" fontId="21" fillId="11" borderId="0" xfId="0" applyFont="1" applyFill="1" applyAlignment="1">
      <alignment vertical="center"/>
    </xf>
    <xf numFmtId="49" fontId="20" fillId="11" borderId="10" xfId="0" applyNumberFormat="1" applyFont="1" applyFill="1" applyBorder="1" applyAlignment="1" quotePrefix="1">
      <alignment vertical="center"/>
    </xf>
    <xf numFmtId="0" fontId="20" fillId="11" borderId="10" xfId="0" applyFont="1" applyFill="1" applyBorder="1" applyAlignment="1">
      <alignment vertical="center"/>
    </xf>
    <xf numFmtId="172" fontId="20" fillId="11" borderId="10" xfId="0" applyNumberFormat="1" applyFont="1" applyFill="1" applyBorder="1" applyAlignment="1">
      <alignment vertical="center"/>
    </xf>
    <xf numFmtId="177" fontId="20" fillId="11" borderId="10" xfId="47" applyNumberFormat="1" applyFont="1" applyFill="1" applyBorder="1" applyAlignment="1">
      <alignment vertical="center" wrapText="1"/>
    </xf>
    <xf numFmtId="49" fontId="20" fillId="11" borderId="0" xfId="0" applyNumberFormat="1" applyFont="1" applyFill="1" applyAlignment="1">
      <alignment vertical="center"/>
    </xf>
    <xf numFmtId="172" fontId="21" fillId="11" borderId="10" xfId="0" applyNumberFormat="1" applyFont="1" applyFill="1" applyBorder="1" applyAlignment="1">
      <alignment vertical="center"/>
    </xf>
    <xf numFmtId="177" fontId="21" fillId="11" borderId="1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49" fontId="21" fillId="12" borderId="0" xfId="0" applyNumberFormat="1" applyFont="1" applyFill="1" applyAlignment="1">
      <alignment vertical="center"/>
    </xf>
    <xf numFmtId="0" fontId="21" fillId="12" borderId="11" xfId="0" applyFont="1" applyFill="1" applyBorder="1" applyAlignment="1">
      <alignment vertical="center"/>
    </xf>
    <xf numFmtId="172" fontId="20" fillId="12" borderId="10" xfId="0" applyNumberFormat="1" applyFont="1" applyFill="1" applyBorder="1" applyAlignment="1">
      <alignment vertical="center"/>
    </xf>
    <xf numFmtId="0" fontId="21" fillId="12" borderId="10" xfId="0" applyFont="1" applyFill="1" applyBorder="1" applyAlignment="1">
      <alignment vertical="center"/>
    </xf>
    <xf numFmtId="172" fontId="20" fillId="12" borderId="12" xfId="0" applyNumberFormat="1" applyFont="1" applyFill="1" applyBorder="1" applyAlignment="1">
      <alignment vertical="center"/>
    </xf>
    <xf numFmtId="172" fontId="21" fillId="12" borderId="12" xfId="0" applyNumberFormat="1" applyFont="1" applyFill="1" applyBorder="1" applyAlignment="1">
      <alignment vertical="center"/>
    </xf>
    <xf numFmtId="172" fontId="21" fillId="12" borderId="10" xfId="0" applyNumberFormat="1" applyFont="1" applyFill="1" applyBorder="1" applyAlignment="1">
      <alignment vertical="center"/>
    </xf>
    <xf numFmtId="172" fontId="20" fillId="11" borderId="0" xfId="0" applyNumberFormat="1" applyFont="1" applyFill="1" applyAlignment="1">
      <alignment vertical="center"/>
    </xf>
    <xf numFmtId="0" fontId="20" fillId="11" borderId="0" xfId="0" applyFont="1" applyFill="1" applyAlignment="1">
      <alignment vertical="center" wrapText="1"/>
    </xf>
    <xf numFmtId="0" fontId="21" fillId="11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2.75"/>
  <cols>
    <col min="1" max="1" width="13.7109375" style="0" customWidth="1"/>
    <col min="2" max="2" width="28.00390625" style="0" customWidth="1"/>
    <col min="3" max="3" width="14.57421875" style="0" customWidth="1"/>
    <col min="4" max="4" width="15.57421875" style="0" customWidth="1"/>
    <col min="5" max="5" width="11.57421875" style="0" customWidth="1"/>
  </cols>
  <sheetData>
    <row r="1" spans="1:7" ht="15">
      <c r="A1" s="39" t="s">
        <v>33</v>
      </c>
      <c r="B1" s="39"/>
      <c r="C1" s="39"/>
      <c r="D1" s="39"/>
      <c r="E1" s="4"/>
      <c r="F1" s="4"/>
      <c r="G1" s="4"/>
    </row>
    <row r="2" spans="1:7" ht="15">
      <c r="A2" s="39" t="s">
        <v>34</v>
      </c>
      <c r="B2" s="39"/>
      <c r="C2" s="39"/>
      <c r="D2" s="39"/>
      <c r="E2" s="4"/>
      <c r="F2" s="4"/>
      <c r="G2" s="4"/>
    </row>
    <row r="3" spans="1:4" ht="15">
      <c r="A3" s="5"/>
      <c r="B3" s="5"/>
      <c r="C3" s="5"/>
      <c r="D3" s="5"/>
    </row>
    <row r="4" spans="1:10" s="1" customFormat="1" ht="15">
      <c r="A4" s="6"/>
      <c r="B4" s="7" t="s">
        <v>29</v>
      </c>
      <c r="C4" s="8"/>
      <c r="D4" s="9"/>
      <c r="H4" s="2"/>
      <c r="I4" s="2"/>
      <c r="J4" s="2"/>
    </row>
    <row r="5" spans="1:10" s="1" customFormat="1" ht="15">
      <c r="A5" s="6"/>
      <c r="B5" s="7" t="s">
        <v>30</v>
      </c>
      <c r="C5" s="8"/>
      <c r="D5" s="9"/>
      <c r="H5" s="2"/>
      <c r="I5" s="2"/>
      <c r="J5" s="2"/>
    </row>
    <row r="6" spans="1:8" s="1" customFormat="1" ht="15">
      <c r="A6" s="10"/>
      <c r="B6" s="11"/>
      <c r="C6" s="12"/>
      <c r="D6" s="13"/>
      <c r="F6" s="2"/>
      <c r="G6" s="2"/>
      <c r="H6" s="2"/>
    </row>
    <row r="7" spans="1:6" s="1" customFormat="1" ht="15">
      <c r="A7" s="6"/>
      <c r="B7" s="14"/>
      <c r="C7" s="15"/>
      <c r="D7" s="9"/>
      <c r="E7" s="2"/>
      <c r="F7" s="2"/>
    </row>
    <row r="8" spans="1:6" s="1" customFormat="1" ht="15">
      <c r="A8" s="16" t="s">
        <v>0</v>
      </c>
      <c r="B8" s="17" t="s">
        <v>6</v>
      </c>
      <c r="C8" s="36" t="s">
        <v>31</v>
      </c>
      <c r="D8" s="37" t="s">
        <v>32</v>
      </c>
      <c r="E8" s="2"/>
      <c r="F8" s="2"/>
    </row>
    <row r="9" spans="1:6" s="1" customFormat="1" ht="15">
      <c r="A9" s="18" t="s">
        <v>1</v>
      </c>
      <c r="B9" s="19" t="s">
        <v>4</v>
      </c>
      <c r="C9" s="20">
        <v>3000</v>
      </c>
      <c r="D9" s="21">
        <v>3000</v>
      </c>
      <c r="E9" s="2"/>
      <c r="F9" s="2"/>
    </row>
    <row r="10" spans="1:6" s="1" customFormat="1" ht="15">
      <c r="A10" s="18" t="s">
        <v>2</v>
      </c>
      <c r="B10" s="19" t="s">
        <v>28</v>
      </c>
      <c r="C10" s="20">
        <v>3000</v>
      </c>
      <c r="D10" s="21">
        <v>3000</v>
      </c>
      <c r="E10" s="2"/>
      <c r="F10" s="2"/>
    </row>
    <row r="11" spans="1:6" s="1" customFormat="1" ht="15">
      <c r="A11" s="18" t="s">
        <v>3</v>
      </c>
      <c r="B11" s="19" t="s">
        <v>5</v>
      </c>
      <c r="C11" s="20">
        <v>3000</v>
      </c>
      <c r="D11" s="21">
        <v>0</v>
      </c>
      <c r="E11" s="2"/>
      <c r="F11" s="2"/>
    </row>
    <row r="12" spans="1:6" s="1" customFormat="1" ht="15">
      <c r="A12" s="22"/>
      <c r="B12" s="38" t="s">
        <v>7</v>
      </c>
      <c r="C12" s="23">
        <f>SUM(C9:C11)</f>
        <v>9000</v>
      </c>
      <c r="D12" s="24">
        <f>SUM(D9:D11)</f>
        <v>6000</v>
      </c>
      <c r="E12" s="2"/>
      <c r="F12" s="2"/>
    </row>
    <row r="13" spans="1:4" s="2" customFormat="1" ht="15">
      <c r="A13" s="25"/>
      <c r="B13" s="26"/>
      <c r="C13" s="27"/>
      <c r="D13" s="28"/>
    </row>
    <row r="14" spans="1:6" s="1" customFormat="1" ht="15">
      <c r="A14" s="29" t="s">
        <v>8</v>
      </c>
      <c r="B14" s="30" t="s">
        <v>27</v>
      </c>
      <c r="C14" s="31" t="s">
        <v>31</v>
      </c>
      <c r="D14" s="31" t="s">
        <v>32</v>
      </c>
      <c r="E14" s="3"/>
      <c r="F14" s="2"/>
    </row>
    <row r="15" spans="1:6" s="1" customFormat="1" ht="15">
      <c r="A15" s="29" t="s">
        <v>9</v>
      </c>
      <c r="B15" s="32" t="s">
        <v>18</v>
      </c>
      <c r="C15" s="33">
        <v>5000</v>
      </c>
      <c r="D15" s="31">
        <v>5000</v>
      </c>
      <c r="E15" s="3"/>
      <c r="F15" s="2"/>
    </row>
    <row r="16" spans="1:6" s="1" customFormat="1" ht="15">
      <c r="A16" s="29" t="s">
        <v>10</v>
      </c>
      <c r="B16" s="32" t="s">
        <v>20</v>
      </c>
      <c r="C16" s="33">
        <v>5000</v>
      </c>
      <c r="D16" s="31">
        <v>5000</v>
      </c>
      <c r="E16" s="3"/>
      <c r="F16" s="2"/>
    </row>
    <row r="17" spans="1:6" s="1" customFormat="1" ht="15">
      <c r="A17" s="29" t="s">
        <v>11</v>
      </c>
      <c r="B17" s="32" t="s">
        <v>21</v>
      </c>
      <c r="C17" s="33">
        <v>5000</v>
      </c>
      <c r="D17" s="31">
        <v>5000</v>
      </c>
      <c r="E17" s="2"/>
      <c r="F17" s="2"/>
    </row>
    <row r="18" spans="1:6" s="1" customFormat="1" ht="15">
      <c r="A18" s="29" t="s">
        <v>12</v>
      </c>
      <c r="B18" s="32" t="s">
        <v>23</v>
      </c>
      <c r="C18" s="33">
        <v>2500</v>
      </c>
      <c r="D18" s="31">
        <v>2500</v>
      </c>
      <c r="E18" s="3"/>
      <c r="F18" s="2"/>
    </row>
    <row r="19" spans="1:6" s="1" customFormat="1" ht="15">
      <c r="A19" s="29" t="s">
        <v>13</v>
      </c>
      <c r="B19" s="32" t="s">
        <v>24</v>
      </c>
      <c r="C19" s="33">
        <v>2000</v>
      </c>
      <c r="D19" s="31">
        <v>2000</v>
      </c>
      <c r="E19" s="3"/>
      <c r="F19" s="2"/>
    </row>
    <row r="20" spans="1:6" s="1" customFormat="1" ht="15">
      <c r="A20" s="29" t="s">
        <v>14</v>
      </c>
      <c r="B20" s="32" t="s">
        <v>22</v>
      </c>
      <c r="C20" s="33">
        <v>5000</v>
      </c>
      <c r="D20" s="31">
        <v>5000</v>
      </c>
      <c r="E20" s="3"/>
      <c r="F20" s="2"/>
    </row>
    <row r="21" spans="1:6" s="1" customFormat="1" ht="15">
      <c r="A21" s="29" t="s">
        <v>15</v>
      </c>
      <c r="B21" s="32" t="s">
        <v>25</v>
      </c>
      <c r="C21" s="33">
        <v>2500</v>
      </c>
      <c r="D21" s="31">
        <v>2500</v>
      </c>
      <c r="E21" s="3"/>
      <c r="F21" s="2"/>
    </row>
    <row r="22" spans="1:6" s="1" customFormat="1" ht="15">
      <c r="A22" s="29" t="s">
        <v>16</v>
      </c>
      <c r="B22" s="32" t="s">
        <v>19</v>
      </c>
      <c r="C22" s="33">
        <v>5000</v>
      </c>
      <c r="D22" s="31">
        <v>5000</v>
      </c>
      <c r="E22" s="3"/>
      <c r="F22" s="2"/>
    </row>
    <row r="23" spans="1:6" s="1" customFormat="1" ht="15">
      <c r="A23" s="29" t="s">
        <v>17</v>
      </c>
      <c r="B23" s="32" t="s">
        <v>26</v>
      </c>
      <c r="C23" s="33">
        <v>1500</v>
      </c>
      <c r="D23" s="33">
        <v>1500</v>
      </c>
      <c r="E23" s="3"/>
      <c r="F23" s="2"/>
    </row>
    <row r="24" spans="1:6" s="1" customFormat="1" ht="15">
      <c r="A24" s="29"/>
      <c r="B24" s="32"/>
      <c r="C24" s="34">
        <f>SUM(C15:C23)</f>
        <v>33500</v>
      </c>
      <c r="D24" s="35">
        <f>SUM(D15:D23)</f>
        <v>33500</v>
      </c>
      <c r="E24" s="3"/>
      <c r="F24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</dc:creator>
  <cp:keywords/>
  <dc:description/>
  <cp:lastModifiedBy>Martin, Dominique (MTL)</cp:lastModifiedBy>
  <cp:lastPrinted>2016-07-22T16:03:32Z</cp:lastPrinted>
  <dcterms:created xsi:type="dcterms:W3CDTF">2007-04-04T17:34:25Z</dcterms:created>
  <dcterms:modified xsi:type="dcterms:W3CDTF">2016-10-24T16:38:36Z</dcterms:modified>
  <cp:category/>
  <cp:version/>
  <cp:contentType/>
  <cp:contentStatus/>
</cp:coreProperties>
</file>