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91" windowWidth="12615" windowHeight="7800" activeTab="0"/>
  </bookViews>
  <sheets>
    <sheet name="MKInternational" sheetId="1" r:id="rId1"/>
  </sheets>
  <definedNames>
    <definedName name="_xlnm.Print_Titles" localSheetId="0">'MKInternational'!$1:$10</definedName>
  </definedNames>
  <calcPr fullCalcOnLoad="1"/>
</workbook>
</file>

<file path=xl/sharedStrings.xml><?xml version="1.0" encoding="utf-8"?>
<sst xmlns="http://schemas.openxmlformats.org/spreadsheetml/2006/main" count="54" uniqueCount="53">
  <si>
    <t>1.0</t>
  </si>
  <si>
    <t>1.1</t>
  </si>
  <si>
    <t>3.1</t>
  </si>
  <si>
    <t>1.2</t>
  </si>
  <si>
    <t>1.3</t>
  </si>
  <si>
    <t>Code</t>
  </si>
  <si>
    <t>Category</t>
  </si>
  <si>
    <t>Tier 1: Maximum of up to $25,000 of Telefilm financing</t>
  </si>
  <si>
    <t>Director</t>
  </si>
  <si>
    <t>Publicist (Festival launch)</t>
  </si>
  <si>
    <t>FILM PRINT FOR FESTIVAL</t>
  </si>
  <si>
    <t>Total Film Print for Festival</t>
  </si>
  <si>
    <t>1.4</t>
  </si>
  <si>
    <t>EPK</t>
  </si>
  <si>
    <t>Print shipment/custom</t>
  </si>
  <si>
    <t>Tier 1</t>
  </si>
  <si>
    <t>Tier 2</t>
  </si>
  <si>
    <t>Producer</t>
  </si>
  <si>
    <t>2nd Actor</t>
  </si>
  <si>
    <t>PRESS AND PROMOTION</t>
  </si>
  <si>
    <t>Third language sub-titling</t>
  </si>
  <si>
    <t>2.0</t>
  </si>
  <si>
    <t>2.1</t>
  </si>
  <si>
    <t>2.2</t>
  </si>
  <si>
    <t>2.3</t>
  </si>
  <si>
    <t>2.5</t>
  </si>
  <si>
    <t>3.2</t>
  </si>
  <si>
    <t>Press/Market screening</t>
  </si>
  <si>
    <t>Trade ad</t>
  </si>
  <si>
    <t>Total Press and Promo</t>
  </si>
  <si>
    <t>2.6</t>
  </si>
  <si>
    <t>2.7</t>
  </si>
  <si>
    <t>2.9</t>
  </si>
  <si>
    <t>Poster</t>
  </si>
  <si>
    <t>Launch event</t>
  </si>
  <si>
    <t>Postcards</t>
  </si>
  <si>
    <t>208</t>
  </si>
  <si>
    <t>Short films**</t>
  </si>
  <si>
    <t>**Projects selected at tier 3 festivals or projects that are short films can only claim travel and accomodation expenses for EITHER the producer OR the director</t>
  </si>
  <si>
    <t>Actor or screenwriter</t>
  </si>
  <si>
    <t xml:space="preserve">Events/Coproduction markets </t>
  </si>
  <si>
    <t>Tier 3 - World/International Premiere**</t>
  </si>
  <si>
    <t>Tier 3 - Other Than World/International Premiere**</t>
  </si>
  <si>
    <t xml:space="preserve">TRAVEL EXPENSES* </t>
  </si>
  <si>
    <t>Total Travel Expenses</t>
  </si>
  <si>
    <t>See FAQs for more details regarding eligible costs in each category</t>
  </si>
  <si>
    <t>Tier 3: World/International Premiere - Maximum of up to $5,000 of Telefilm financing</t>
  </si>
  <si>
    <r>
      <t>Tier 3</t>
    </r>
    <r>
      <rPr>
        <b/>
        <i/>
        <sz val="10"/>
        <rFont val="Arial"/>
        <family val="2"/>
      </rPr>
      <t xml:space="preserve">: </t>
    </r>
    <r>
      <rPr>
        <i/>
        <sz val="10"/>
        <rFont val="Arial"/>
        <family val="2"/>
      </rPr>
      <t>Other than World/International Premiere - Maximum of up to $1,500  of Telefilm financing</t>
    </r>
  </si>
  <si>
    <t>Short films: Maximum of $2,500 of Telefilm financing</t>
  </si>
  <si>
    <t>Events: Maximum of $1,500 of Telefilm financing</t>
  </si>
  <si>
    <t>Tier 2: Maximum of up to $10,000 of Telefilm financing</t>
  </si>
  <si>
    <t xml:space="preserve">*Travel expenses include accomodation, transportation (airplane, train, taxi, car rental) and meals. Travel expenses for directors, producers and screenwriters can only be claimed if these positions are held by Canadian citizens within the definition of the Citizenship Act, or permanent residents within the definition of the Immigration and Refugee Protection Act.  </t>
  </si>
  <si>
    <t>ELIGIBLE COSTS MATRIX - PARTICIPATION TO INTERNATIONAL FESTIVALS AND EVENTS SUPPORT PROGRAM</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</si>
</sst>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F800]dddd\,\ mmmm\ dd\,\ yyyy"/>
    <numFmt numFmtId="174" formatCode="&quot;$&quot;#,##0"/>
    <numFmt numFmtId="175" formatCode="_-&quot;$&quot;* #,##0.000_-;\-&quot;$&quot;* #,##0.000_-;_-&quot;$&quot;* &quot;-&quot;??_-;_-@_-"/>
    <numFmt numFmtId="176" formatCode="_-&quot;$&quot;* #,##0.0_-;\-&quot;$&quot;* #,##0.0_-;_-&quot;$&quot;* &quot;-&quot;??_-;_-@_-"/>
    <numFmt numFmtId="177" formatCode="_-&quot;$&quot;* #,##0_-;\-&quot;$&quot;* #,##0_-;_-&quot;$&quot;* &quot;-&quot;??_-;_-@_-"/>
    <numFmt numFmtId="178" formatCode="&quot;Vrai&quot;;&quot;Vrai&quot;;&quot;Faux&quot;"/>
    <numFmt numFmtId="179" formatCode="&quot;Actif&quot;;&quot;Actif&quot;;&quot;Inactif&quot;"/>
    <numFmt numFmtId="180" formatCode="[$€-2]\ #,##0.00_);[Red]\([$€-2]\ #,##0.00\)"/>
  </numFmts>
  <fonts count="50">
    <font>
      <sz val="10"/>
      <name val="Arial"/>
      <family val="0"/>
    </font>
    <font>
      <sz val="11"/>
      <color indexed="8"/>
      <name val="Calibri"/>
      <family val="2"/>
    </font>
    <font>
      <sz val="8"/>
      <name val="Arial"/>
      <family val="2"/>
    </font>
    <font>
      <sz val="12"/>
      <name val="Arial"/>
      <family val="2"/>
    </font>
    <font>
      <b/>
      <sz val="10"/>
      <name val="Arial"/>
      <family val="2"/>
    </font>
    <font>
      <b/>
      <sz val="14"/>
      <name val="Arial"/>
      <family val="2"/>
    </font>
    <font>
      <b/>
      <sz val="9"/>
      <name val="Arial"/>
      <family val="2"/>
    </font>
    <font>
      <b/>
      <sz val="12"/>
      <name val="Arial"/>
      <family val="2"/>
    </font>
    <font>
      <i/>
      <sz val="10"/>
      <name val="Arial"/>
      <family val="2"/>
    </font>
    <font>
      <i/>
      <sz val="8"/>
      <name val="Arial"/>
      <family val="2"/>
    </font>
    <font>
      <b/>
      <i/>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39"/>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6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3"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1">
    <xf numFmtId="0" fontId="0" fillId="0" borderId="0" xfId="0" applyAlignment="1">
      <alignment/>
    </xf>
    <xf numFmtId="49" fontId="6"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2" fillId="0" borderId="0" xfId="0" applyFont="1" applyAlignment="1">
      <alignment vertical="center" wrapText="1"/>
    </xf>
    <xf numFmtId="0" fontId="3" fillId="0" borderId="0" xfId="0" applyFont="1" applyAlignment="1">
      <alignment vertical="center"/>
    </xf>
    <xf numFmtId="172" fontId="3" fillId="0" borderId="0" xfId="0" applyNumberFormat="1" applyFont="1" applyAlignment="1">
      <alignment vertical="center"/>
    </xf>
    <xf numFmtId="172"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49" fontId="7" fillId="0" borderId="0" xfId="0" applyNumberFormat="1" applyFont="1" applyAlignment="1">
      <alignment vertical="center"/>
    </xf>
    <xf numFmtId="172" fontId="0" fillId="0" borderId="0" xfId="0" applyNumberFormat="1" applyFont="1" applyFill="1" applyBorder="1" applyAlignment="1">
      <alignment vertical="center"/>
    </xf>
    <xf numFmtId="0" fontId="8" fillId="0" borderId="0" xfId="0" applyFont="1" applyFill="1" applyAlignment="1">
      <alignment horizontal="left" vertical="center"/>
    </xf>
    <xf numFmtId="49" fontId="4" fillId="33" borderId="10" xfId="0" applyNumberFormat="1" applyFont="1" applyFill="1" applyBorder="1" applyAlignment="1">
      <alignment vertical="center"/>
    </xf>
    <xf numFmtId="0" fontId="4" fillId="33" borderId="10" xfId="0" applyFont="1" applyFill="1" applyBorder="1" applyAlignment="1">
      <alignment vertical="center"/>
    </xf>
    <xf numFmtId="172" fontId="49" fillId="33" borderId="10" xfId="0" applyNumberFormat="1" applyFont="1" applyFill="1" applyBorder="1" applyAlignment="1">
      <alignment horizontal="center" vertical="center" wrapText="1"/>
    </xf>
    <xf numFmtId="49" fontId="4" fillId="0" borderId="0" xfId="0" applyNumberFormat="1" applyFont="1" applyAlignment="1">
      <alignment vertical="center"/>
    </xf>
    <xf numFmtId="0" fontId="4" fillId="0" borderId="0" xfId="0" applyFont="1" applyAlignment="1">
      <alignment vertical="center"/>
    </xf>
    <xf numFmtId="172" fontId="0" fillId="0" borderId="0" xfId="0" applyNumberFormat="1" applyFont="1" applyAlignment="1">
      <alignment vertical="center"/>
    </xf>
    <xf numFmtId="49" fontId="0" fillId="0" borderId="0" xfId="0" applyNumberFormat="1" applyFont="1" applyAlignment="1">
      <alignment vertical="center"/>
    </xf>
    <xf numFmtId="0" fontId="0" fillId="0" borderId="0" xfId="0" applyFont="1" applyAlignment="1">
      <alignment vertical="center"/>
    </xf>
    <xf numFmtId="49" fontId="3" fillId="0" borderId="0" xfId="0" applyNumberFormat="1" applyFont="1" applyAlignment="1">
      <alignment vertical="center"/>
    </xf>
    <xf numFmtId="49" fontId="4" fillId="34" borderId="0" xfId="0" applyNumberFormat="1" applyFont="1" applyFill="1" applyAlignment="1">
      <alignment vertical="center"/>
    </xf>
    <xf numFmtId="0" fontId="4" fillId="34" borderId="0" xfId="0" applyFont="1" applyFill="1" applyAlignment="1">
      <alignment vertical="center"/>
    </xf>
    <xf numFmtId="172" fontId="0" fillId="34" borderId="0" xfId="0" applyNumberFormat="1" applyFont="1" applyFill="1" applyAlignment="1">
      <alignment vertical="center"/>
    </xf>
    <xf numFmtId="0" fontId="2" fillId="34" borderId="0" xfId="0" applyFont="1" applyFill="1" applyAlignment="1">
      <alignment vertical="center" wrapText="1"/>
    </xf>
    <xf numFmtId="0" fontId="3" fillId="34" borderId="0" xfId="0" applyFont="1" applyFill="1" applyAlignment="1">
      <alignment vertical="center"/>
    </xf>
    <xf numFmtId="0" fontId="0" fillId="34" borderId="10" xfId="0" applyFont="1" applyFill="1" applyBorder="1" applyAlignment="1">
      <alignment vertical="center"/>
    </xf>
    <xf numFmtId="172" fontId="0" fillId="34" borderId="10" xfId="0" applyNumberFormat="1" applyFont="1" applyFill="1" applyBorder="1" applyAlignment="1">
      <alignment vertical="center"/>
    </xf>
    <xf numFmtId="49" fontId="0" fillId="34" borderId="0" xfId="0" applyNumberFormat="1" applyFont="1" applyFill="1" applyAlignment="1">
      <alignment vertical="center"/>
    </xf>
    <xf numFmtId="172" fontId="4" fillId="34" borderId="10" xfId="0" applyNumberFormat="1" applyFont="1" applyFill="1" applyBorder="1" applyAlignment="1">
      <alignment vertical="center"/>
    </xf>
    <xf numFmtId="49" fontId="4" fillId="11" borderId="0" xfId="0" applyNumberFormat="1" applyFont="1" applyFill="1" applyAlignment="1">
      <alignment vertical="center"/>
    </xf>
    <xf numFmtId="0" fontId="4" fillId="11" borderId="0" xfId="0" applyFont="1" applyFill="1" applyAlignment="1">
      <alignment vertical="center"/>
    </xf>
    <xf numFmtId="172" fontId="0" fillId="11" borderId="0" xfId="0" applyNumberFormat="1" applyFont="1" applyFill="1" applyAlignment="1">
      <alignment vertical="center"/>
    </xf>
    <xf numFmtId="49" fontId="0" fillId="11" borderId="10" xfId="0" applyNumberFormat="1" applyFont="1" applyFill="1" applyBorder="1" applyAlignment="1" quotePrefix="1">
      <alignment vertical="center"/>
    </xf>
    <xf numFmtId="0" fontId="0" fillId="11" borderId="10" xfId="0" applyFont="1" applyFill="1" applyBorder="1" applyAlignment="1">
      <alignment vertical="center"/>
    </xf>
    <xf numFmtId="172" fontId="0" fillId="11" borderId="10" xfId="0" applyNumberFormat="1" applyFont="1" applyFill="1" applyBorder="1" applyAlignment="1">
      <alignment vertical="center"/>
    </xf>
    <xf numFmtId="49" fontId="0" fillId="11" borderId="0" xfId="0" applyNumberFormat="1" applyFont="1" applyFill="1" applyAlignment="1">
      <alignment vertical="center"/>
    </xf>
    <xf numFmtId="49" fontId="4" fillId="12" borderId="0" xfId="0" applyNumberFormat="1" applyFont="1" applyFill="1" applyAlignment="1">
      <alignment vertical="center"/>
    </xf>
    <xf numFmtId="0" fontId="4" fillId="12" borderId="0" xfId="0" applyFont="1" applyFill="1" applyAlignment="1">
      <alignment vertical="center"/>
    </xf>
    <xf numFmtId="172" fontId="0" fillId="12" borderId="0" xfId="0" applyNumberFormat="1" applyFont="1" applyFill="1" applyAlignment="1">
      <alignment vertical="center"/>
    </xf>
    <xf numFmtId="0" fontId="2" fillId="12" borderId="0" xfId="0" applyFont="1" applyFill="1" applyAlignment="1">
      <alignment vertical="center" wrapText="1"/>
    </xf>
    <xf numFmtId="0" fontId="3" fillId="12" borderId="0" xfId="0" applyFont="1" applyFill="1" applyAlignment="1">
      <alignment vertical="center"/>
    </xf>
    <xf numFmtId="0" fontId="0" fillId="12" borderId="10" xfId="0" applyFont="1" applyFill="1" applyBorder="1" applyAlignment="1">
      <alignment vertical="center"/>
    </xf>
    <xf numFmtId="172" fontId="0" fillId="12" borderId="10" xfId="0" applyNumberFormat="1" applyFont="1" applyFill="1" applyBorder="1" applyAlignment="1">
      <alignment vertical="center"/>
    </xf>
    <xf numFmtId="49" fontId="0" fillId="12" borderId="0" xfId="0" applyNumberFormat="1" applyFont="1" applyFill="1" applyAlignment="1">
      <alignment vertical="center"/>
    </xf>
    <xf numFmtId="172" fontId="4" fillId="12" borderId="10" xfId="0" applyNumberFormat="1" applyFont="1" applyFill="1" applyBorder="1" applyAlignment="1">
      <alignment vertical="center"/>
    </xf>
    <xf numFmtId="0" fontId="3" fillId="0" borderId="0" xfId="0" applyFont="1" applyFill="1" applyAlignment="1">
      <alignment vertical="center"/>
    </xf>
    <xf numFmtId="172" fontId="4" fillId="12" borderId="0" xfId="0" applyNumberFormat="1" applyFont="1" applyFill="1" applyBorder="1" applyAlignment="1">
      <alignment vertical="center"/>
    </xf>
    <xf numFmtId="0" fontId="0" fillId="11" borderId="0" xfId="0" applyFont="1" applyFill="1" applyAlignment="1">
      <alignment vertical="center" wrapText="1"/>
    </xf>
    <xf numFmtId="177" fontId="0" fillId="11" borderId="10" xfId="49" applyNumberFormat="1" applyFont="1" applyFill="1" applyBorder="1" applyAlignment="1">
      <alignment vertical="center" wrapText="1"/>
    </xf>
    <xf numFmtId="177" fontId="0" fillId="11" borderId="10" xfId="49" applyNumberFormat="1" applyFont="1" applyFill="1" applyBorder="1" applyAlignment="1">
      <alignment vertical="center"/>
    </xf>
    <xf numFmtId="170" fontId="3" fillId="11" borderId="10" xfId="49" applyFont="1" applyFill="1" applyBorder="1" applyAlignment="1">
      <alignment vertical="center"/>
    </xf>
    <xf numFmtId="49" fontId="0" fillId="0" borderId="0" xfId="0" applyNumberFormat="1" applyFont="1" applyFill="1" applyAlignment="1">
      <alignment vertical="center"/>
    </xf>
    <xf numFmtId="0" fontId="0" fillId="0" borderId="0" xfId="0" applyFont="1" applyFill="1" applyAlignment="1">
      <alignment vertical="center"/>
    </xf>
    <xf numFmtId="172" fontId="0" fillId="0" borderId="0" xfId="0" applyNumberFormat="1" applyFont="1" applyFill="1" applyAlignment="1">
      <alignment vertical="center"/>
    </xf>
    <xf numFmtId="0" fontId="2" fillId="0" borderId="0" xfId="0" applyFont="1" applyFill="1" applyAlignment="1">
      <alignment vertical="center" wrapText="1"/>
    </xf>
    <xf numFmtId="0" fontId="4" fillId="12" borderId="0" xfId="0" applyFont="1" applyFill="1" applyBorder="1" applyAlignment="1">
      <alignment horizontal="right" vertical="center"/>
    </xf>
    <xf numFmtId="172" fontId="0" fillId="12" borderId="10" xfId="0" applyNumberFormat="1" applyFont="1" applyFill="1" applyBorder="1" applyAlignment="1">
      <alignment horizontal="center" vertical="center"/>
    </xf>
    <xf numFmtId="172" fontId="4" fillId="11" borderId="11" xfId="0" applyNumberFormat="1" applyFont="1" applyFill="1" applyBorder="1" applyAlignment="1">
      <alignment vertical="center"/>
    </xf>
    <xf numFmtId="177" fontId="4" fillId="11" borderId="11" xfId="0" applyNumberFormat="1" applyFont="1" applyFill="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4" fillId="11" borderId="11" xfId="0" applyFont="1" applyFill="1" applyBorder="1" applyAlignment="1">
      <alignment horizontal="left" vertical="center"/>
    </xf>
    <xf numFmtId="0" fontId="4" fillId="12" borderId="10" xfId="0" applyFont="1" applyFill="1" applyBorder="1" applyAlignment="1">
      <alignment horizontal="left" vertical="center"/>
    </xf>
    <xf numFmtId="0" fontId="4" fillId="34" borderId="10" xfId="0" applyFont="1" applyFill="1" applyBorder="1" applyAlignment="1">
      <alignment horizontal="left" vertical="center"/>
    </xf>
    <xf numFmtId="49" fontId="7" fillId="0" borderId="0" xfId="0" applyNumberFormat="1" applyFont="1" applyFill="1" applyAlignment="1">
      <alignment vertical="center"/>
    </xf>
    <xf numFmtId="0" fontId="8" fillId="0" borderId="0" xfId="0" applyFont="1" applyFill="1" applyAlignment="1">
      <alignment vertical="center"/>
    </xf>
    <xf numFmtId="172" fontId="3" fillId="0" borderId="0" xfId="0" applyNumberFormat="1" applyFont="1" applyFill="1" applyAlignment="1">
      <alignment vertical="center"/>
    </xf>
    <xf numFmtId="0" fontId="7" fillId="0" borderId="12" xfId="0" applyNumberFormat="1" applyFont="1" applyFill="1" applyBorder="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9" fillId="0" borderId="0" xfId="0" applyFont="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B39" sqref="B39:G39"/>
    </sheetView>
  </sheetViews>
  <sheetFormatPr defaultColWidth="10.8515625" defaultRowHeight="12.75"/>
  <cols>
    <col min="1" max="1" width="5.7109375" style="19" customWidth="1"/>
    <col min="2" max="2" width="30.00390625" style="4" customWidth="1"/>
    <col min="3" max="3" width="12.421875" style="5" customWidth="1"/>
    <col min="4" max="4" width="14.57421875" style="3" customWidth="1"/>
    <col min="5" max="5" width="17.8515625" style="4" customWidth="1"/>
    <col min="6" max="6" width="16.7109375" style="4" customWidth="1"/>
    <col min="7" max="7" width="14.8515625" style="4" customWidth="1"/>
    <col min="8" max="8" width="18.140625" style="4" customWidth="1"/>
    <col min="9" max="16384" width="10.8515625" style="4" customWidth="1"/>
  </cols>
  <sheetData>
    <row r="1" spans="1:6" s="45" customFormat="1" ht="18">
      <c r="A1" s="1"/>
      <c r="B1" s="2" t="s">
        <v>52</v>
      </c>
      <c r="C1" s="67"/>
      <c r="D1" s="54"/>
      <c r="E1" s="68"/>
      <c r="F1" s="69"/>
    </row>
    <row r="2" spans="1:3" ht="15">
      <c r="A2" s="1"/>
      <c r="B2" s="7"/>
      <c r="C2" s="6"/>
    </row>
    <row r="3" spans="1:7" ht="15.75">
      <c r="A3" s="8"/>
      <c r="B3" s="59" t="s">
        <v>7</v>
      </c>
      <c r="C3" s="9"/>
      <c r="G3" s="59"/>
    </row>
    <row r="4" spans="1:7" s="45" customFormat="1" ht="15.75">
      <c r="A4" s="64"/>
      <c r="B4" s="65" t="s">
        <v>50</v>
      </c>
      <c r="C4" s="9"/>
      <c r="D4" s="54"/>
      <c r="G4" s="65"/>
    </row>
    <row r="5" spans="1:7" s="45" customFormat="1" ht="15.75">
      <c r="A5" s="64"/>
      <c r="B5" s="65" t="s">
        <v>46</v>
      </c>
      <c r="C5" s="66"/>
      <c r="D5" s="54"/>
      <c r="G5" s="65"/>
    </row>
    <row r="6" spans="1:7" s="45" customFormat="1" ht="15.75">
      <c r="A6" s="64"/>
      <c r="B6" s="65" t="s">
        <v>47</v>
      </c>
      <c r="C6" s="66"/>
      <c r="D6" s="54"/>
      <c r="G6" s="65"/>
    </row>
    <row r="7" spans="1:7" ht="15.75">
      <c r="A7" s="8"/>
      <c r="B7" s="59" t="s">
        <v>48</v>
      </c>
      <c r="G7" s="59"/>
    </row>
    <row r="8" spans="1:7" s="45" customFormat="1" ht="15.75">
      <c r="A8" s="64"/>
      <c r="B8" s="65" t="s">
        <v>49</v>
      </c>
      <c r="C8" s="66"/>
      <c r="D8" s="54"/>
      <c r="G8" s="65"/>
    </row>
    <row r="9" spans="1:2" ht="15.75">
      <c r="A9" s="8"/>
      <c r="B9" s="10"/>
    </row>
    <row r="10" spans="1:3" ht="15">
      <c r="A10" s="11" t="s">
        <v>5</v>
      </c>
      <c r="B10" s="12" t="s">
        <v>6</v>
      </c>
      <c r="C10" s="13"/>
    </row>
    <row r="11" spans="1:3" ht="15">
      <c r="A11" s="14"/>
      <c r="B11" s="15"/>
      <c r="C11" s="16"/>
    </row>
    <row r="12" spans="1:8" ht="38.25">
      <c r="A12" s="29" t="s">
        <v>0</v>
      </c>
      <c r="B12" s="30" t="s">
        <v>43</v>
      </c>
      <c r="C12" s="31" t="s">
        <v>15</v>
      </c>
      <c r="D12" s="47" t="s">
        <v>16</v>
      </c>
      <c r="E12" s="47" t="s">
        <v>41</v>
      </c>
      <c r="F12" s="47" t="s">
        <v>42</v>
      </c>
      <c r="G12" s="47" t="s">
        <v>37</v>
      </c>
      <c r="H12" s="47" t="s">
        <v>40</v>
      </c>
    </row>
    <row r="13" spans="1:8" ht="15">
      <c r="A13" s="32" t="s">
        <v>1</v>
      </c>
      <c r="B13" s="33" t="s">
        <v>17</v>
      </c>
      <c r="C13" s="49">
        <v>3000</v>
      </c>
      <c r="D13" s="49">
        <v>1500</v>
      </c>
      <c r="E13" s="49">
        <v>1500</v>
      </c>
      <c r="F13" s="49">
        <v>1500</v>
      </c>
      <c r="G13" s="49">
        <v>1500</v>
      </c>
      <c r="H13" s="49">
        <v>1500</v>
      </c>
    </row>
    <row r="14" spans="1:8" ht="15">
      <c r="A14" s="32" t="s">
        <v>3</v>
      </c>
      <c r="B14" s="33" t="s">
        <v>8</v>
      </c>
      <c r="C14" s="49">
        <v>3000</v>
      </c>
      <c r="D14" s="49">
        <v>1500</v>
      </c>
      <c r="E14" s="49">
        <v>1500</v>
      </c>
      <c r="F14" s="49">
        <v>1500</v>
      </c>
      <c r="G14" s="49">
        <v>1500</v>
      </c>
      <c r="H14" s="49">
        <v>0</v>
      </c>
    </row>
    <row r="15" spans="1:8" ht="15">
      <c r="A15" s="32" t="s">
        <v>4</v>
      </c>
      <c r="B15" s="33" t="s">
        <v>39</v>
      </c>
      <c r="C15" s="49">
        <v>3000</v>
      </c>
      <c r="D15" s="49">
        <v>1500</v>
      </c>
      <c r="E15" s="50">
        <v>0</v>
      </c>
      <c r="F15" s="49">
        <v>0</v>
      </c>
      <c r="G15" s="49">
        <v>0</v>
      </c>
      <c r="H15" s="49">
        <v>0</v>
      </c>
    </row>
    <row r="16" spans="1:8" ht="15">
      <c r="A16" s="32" t="s">
        <v>12</v>
      </c>
      <c r="B16" s="33" t="s">
        <v>18</v>
      </c>
      <c r="C16" s="34">
        <v>3000</v>
      </c>
      <c r="D16" s="48">
        <v>0</v>
      </c>
      <c r="E16" s="50">
        <v>0</v>
      </c>
      <c r="F16" s="49">
        <v>0</v>
      </c>
      <c r="G16" s="49">
        <v>0</v>
      </c>
      <c r="H16" s="49">
        <v>0</v>
      </c>
    </row>
    <row r="17" spans="1:8" ht="15">
      <c r="A17" s="35"/>
      <c r="B17" s="61" t="s">
        <v>44</v>
      </c>
      <c r="C17" s="57">
        <f>SUM(C13:C16)</f>
        <v>12000</v>
      </c>
      <c r="D17" s="58">
        <f>SUM(D13:D16)</f>
        <v>4500</v>
      </c>
      <c r="E17" s="58">
        <v>1500</v>
      </c>
      <c r="F17" s="58">
        <v>1500</v>
      </c>
      <c r="G17" s="58">
        <v>1500</v>
      </c>
      <c r="H17" s="58">
        <v>1500</v>
      </c>
    </row>
    <row r="18" spans="1:4" s="45" customFormat="1" ht="15">
      <c r="A18" s="51"/>
      <c r="B18" s="52"/>
      <c r="C18" s="53"/>
      <c r="D18" s="54"/>
    </row>
    <row r="19" spans="1:8" ht="15">
      <c r="A19" s="36" t="s">
        <v>21</v>
      </c>
      <c r="B19" s="37" t="s">
        <v>19</v>
      </c>
      <c r="C19" s="38"/>
      <c r="D19" s="39"/>
      <c r="E19" s="40"/>
      <c r="F19" s="40"/>
      <c r="G19" s="40"/>
      <c r="H19" s="40"/>
    </row>
    <row r="20" spans="1:8" ht="15">
      <c r="A20" s="36" t="s">
        <v>22</v>
      </c>
      <c r="B20" s="41" t="s">
        <v>9</v>
      </c>
      <c r="C20" s="42">
        <v>7500</v>
      </c>
      <c r="D20" s="42">
        <v>2500</v>
      </c>
      <c r="E20" s="42">
        <v>1000</v>
      </c>
      <c r="F20" s="42">
        <v>0</v>
      </c>
      <c r="G20" s="56">
        <v>0</v>
      </c>
      <c r="H20" s="56">
        <v>0</v>
      </c>
    </row>
    <row r="21" spans="1:8" ht="15">
      <c r="A21" s="36" t="s">
        <v>23</v>
      </c>
      <c r="B21" s="41" t="s">
        <v>28</v>
      </c>
      <c r="C21" s="42">
        <v>2000</v>
      </c>
      <c r="D21" s="42">
        <v>1500</v>
      </c>
      <c r="E21" s="42">
        <v>1000</v>
      </c>
      <c r="F21" s="42">
        <v>0</v>
      </c>
      <c r="G21" s="56">
        <v>0</v>
      </c>
      <c r="H21" s="56">
        <v>0</v>
      </c>
    </row>
    <row r="22" spans="1:8" ht="15">
      <c r="A22" s="36" t="s">
        <v>24</v>
      </c>
      <c r="B22" s="41" t="s">
        <v>28</v>
      </c>
      <c r="C22" s="42">
        <v>2000</v>
      </c>
      <c r="D22" s="56">
        <v>1500</v>
      </c>
      <c r="E22" s="56">
        <v>0</v>
      </c>
      <c r="F22" s="42">
        <v>0</v>
      </c>
      <c r="G22" s="56">
        <v>0</v>
      </c>
      <c r="H22" s="56">
        <v>0</v>
      </c>
    </row>
    <row r="23" spans="1:8" ht="15">
      <c r="A23" s="36" t="s">
        <v>25</v>
      </c>
      <c r="B23" s="41" t="s">
        <v>13</v>
      </c>
      <c r="C23" s="42">
        <v>500</v>
      </c>
      <c r="D23" s="42">
        <v>500</v>
      </c>
      <c r="E23" s="42">
        <v>500</v>
      </c>
      <c r="F23" s="42">
        <v>0</v>
      </c>
      <c r="G23" s="56">
        <v>0</v>
      </c>
      <c r="H23" s="56">
        <v>0</v>
      </c>
    </row>
    <row r="24" spans="1:8" ht="15">
      <c r="A24" s="36" t="s">
        <v>30</v>
      </c>
      <c r="B24" s="41" t="s">
        <v>33</v>
      </c>
      <c r="C24" s="42">
        <v>500</v>
      </c>
      <c r="D24" s="42">
        <v>500</v>
      </c>
      <c r="E24" s="42">
        <v>500</v>
      </c>
      <c r="F24" s="42">
        <v>0</v>
      </c>
      <c r="G24" s="56">
        <v>0</v>
      </c>
      <c r="H24" s="56">
        <v>0</v>
      </c>
    </row>
    <row r="25" spans="1:8" ht="15">
      <c r="A25" s="36" t="s">
        <v>31</v>
      </c>
      <c r="B25" s="41" t="s">
        <v>35</v>
      </c>
      <c r="C25" s="42">
        <v>500</v>
      </c>
      <c r="D25" s="42">
        <v>500</v>
      </c>
      <c r="E25" s="42">
        <v>500</v>
      </c>
      <c r="F25" s="42">
        <v>0</v>
      </c>
      <c r="G25" s="56">
        <v>0</v>
      </c>
      <c r="H25" s="56">
        <v>0</v>
      </c>
    </row>
    <row r="26" spans="1:8" ht="15">
      <c r="A26" s="36" t="s">
        <v>36</v>
      </c>
      <c r="B26" s="41" t="s">
        <v>34</v>
      </c>
      <c r="C26" s="42">
        <v>1500</v>
      </c>
      <c r="D26" s="56">
        <v>0</v>
      </c>
      <c r="E26" s="56">
        <v>0</v>
      </c>
      <c r="F26" s="42">
        <v>0</v>
      </c>
      <c r="G26" s="56"/>
      <c r="H26" s="56">
        <v>0</v>
      </c>
    </row>
    <row r="27" spans="1:8" ht="15">
      <c r="A27" s="36" t="s">
        <v>32</v>
      </c>
      <c r="B27" s="41" t="s">
        <v>27</v>
      </c>
      <c r="C27" s="42">
        <v>3500</v>
      </c>
      <c r="D27" s="42">
        <v>1500</v>
      </c>
      <c r="E27" s="42">
        <v>1000</v>
      </c>
      <c r="F27" s="42">
        <v>0</v>
      </c>
      <c r="G27" s="56">
        <v>0</v>
      </c>
      <c r="H27" s="56">
        <v>0</v>
      </c>
    </row>
    <row r="28" spans="1:8" ht="15">
      <c r="A28" s="36"/>
      <c r="B28" s="62" t="s">
        <v>29</v>
      </c>
      <c r="C28" s="44">
        <f>SUM(C20:C27)</f>
        <v>18000</v>
      </c>
      <c r="D28" s="44">
        <f>SUM(D20:D27)</f>
        <v>8500</v>
      </c>
      <c r="E28" s="44">
        <f>SUM(E20:E27)</f>
        <v>4500</v>
      </c>
      <c r="F28" s="42">
        <v>0</v>
      </c>
      <c r="G28" s="44">
        <f>SUM(G20:G27)</f>
        <v>0</v>
      </c>
      <c r="H28" s="56">
        <v>0</v>
      </c>
    </row>
    <row r="29" spans="1:8" ht="15">
      <c r="A29" s="43"/>
      <c r="B29" s="55"/>
      <c r="C29" s="46"/>
      <c r="D29" s="46"/>
      <c r="E29" s="46"/>
      <c r="F29" s="46"/>
      <c r="G29" s="46"/>
      <c r="H29" s="46"/>
    </row>
    <row r="30" spans="1:4" s="45" customFormat="1" ht="15">
      <c r="A30" s="51"/>
      <c r="B30" s="52"/>
      <c r="C30" s="53"/>
      <c r="D30" s="54"/>
    </row>
    <row r="31" spans="1:8" ht="15">
      <c r="A31" s="20"/>
      <c r="B31" s="21" t="s">
        <v>10</v>
      </c>
      <c r="C31" s="22"/>
      <c r="D31" s="23"/>
      <c r="E31" s="24"/>
      <c r="F31" s="24"/>
      <c r="G31" s="24"/>
      <c r="H31" s="24"/>
    </row>
    <row r="32" spans="1:8" ht="15">
      <c r="A32" s="20" t="s">
        <v>2</v>
      </c>
      <c r="B32" s="25" t="s">
        <v>20</v>
      </c>
      <c r="C32" s="26">
        <v>1300</v>
      </c>
      <c r="D32" s="26">
        <v>1300</v>
      </c>
      <c r="E32" s="26">
        <v>1300</v>
      </c>
      <c r="F32" s="26"/>
      <c r="G32" s="26">
        <v>800</v>
      </c>
      <c r="H32" s="26"/>
    </row>
    <row r="33" spans="1:8" ht="15">
      <c r="A33" s="20" t="s">
        <v>26</v>
      </c>
      <c r="B33" s="25" t="s">
        <v>14</v>
      </c>
      <c r="C33" s="26">
        <v>200</v>
      </c>
      <c r="D33" s="26">
        <v>200</v>
      </c>
      <c r="E33" s="26">
        <v>200</v>
      </c>
      <c r="F33" s="26"/>
      <c r="G33" s="26">
        <v>200</v>
      </c>
      <c r="H33" s="26"/>
    </row>
    <row r="34" spans="1:8" ht="15">
      <c r="A34" s="27"/>
      <c r="B34" s="63" t="s">
        <v>11</v>
      </c>
      <c r="C34" s="28">
        <f>SUM(C32:C33)</f>
        <v>1500</v>
      </c>
      <c r="D34" s="28">
        <f>SUM(D32:D33)</f>
        <v>1500</v>
      </c>
      <c r="E34" s="28">
        <f>SUM(E32:E33)</f>
        <v>1500</v>
      </c>
      <c r="F34" s="28"/>
      <c r="G34" s="28">
        <f>SUM(G32:G33)</f>
        <v>1000</v>
      </c>
      <c r="H34" s="28"/>
    </row>
    <row r="35" spans="1:3" ht="15">
      <c r="A35" s="17"/>
      <c r="B35" s="18"/>
      <c r="C35" s="16"/>
    </row>
    <row r="39" spans="2:11" ht="51" customHeight="1">
      <c r="B39" s="70" t="s">
        <v>51</v>
      </c>
      <c r="C39" s="70"/>
      <c r="D39" s="70"/>
      <c r="E39" s="70"/>
      <c r="F39" s="70"/>
      <c r="G39" s="70"/>
      <c r="H39" s="60"/>
      <c r="I39" s="60"/>
      <c r="J39" s="60"/>
      <c r="K39" s="60"/>
    </row>
    <row r="40" ht="15">
      <c r="B40" s="60" t="s">
        <v>38</v>
      </c>
    </row>
    <row r="42" ht="15">
      <c r="B42" s="15" t="s">
        <v>45</v>
      </c>
    </row>
  </sheetData>
  <sheetProtection/>
  <mergeCells count="1">
    <mergeCell ref="B39:G39"/>
  </mergeCells>
  <printOptions horizontalCentered="1"/>
  <pageMargins left="0.3937007874015748" right="0.3937007874015748" top="0.984251968503937" bottom="0.8661417322834646" header="0.5118110236220472" footer="0.5118110236220472"/>
  <pageSetup horizontalDpi="600" verticalDpi="600" orientation="landscape" paperSize="17" scale="90"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Telefilm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pepin</dc:creator>
  <cp:keywords/>
  <dc:description/>
  <cp:lastModifiedBy>Khadidja Kedir (MTL)</cp:lastModifiedBy>
  <cp:lastPrinted>2018-05-31T16:47:28Z</cp:lastPrinted>
  <dcterms:created xsi:type="dcterms:W3CDTF">2007-04-04T17:34:25Z</dcterms:created>
  <dcterms:modified xsi:type="dcterms:W3CDTF">2018-11-29T15:52:02Z</dcterms:modified>
  <cp:category/>
  <cp:version/>
  <cp:contentType/>
  <cp:contentStatus/>
</cp:coreProperties>
</file>