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491" windowWidth="12615" windowHeight="7800" activeTab="0"/>
  </bookViews>
  <sheets>
    <sheet name="MKInternational" sheetId="1" r:id="rId1"/>
  </sheets>
  <definedNames>
    <definedName name="_xlnm.Print_Titles" localSheetId="0">'MKInternational'!$1:$10</definedName>
    <definedName name="_xlnm.Print_Area" localSheetId="0">'MKInternational'!$A$1:$I$43</definedName>
  </definedNames>
  <calcPr fullCalcOnLoad="1"/>
</workbook>
</file>

<file path=xl/comments1.xml><?xml version="1.0" encoding="utf-8"?>
<comments xmlns="http://schemas.openxmlformats.org/spreadsheetml/2006/main">
  <authors>
    <author>Gueymard, Camille (MTL)</author>
  </authors>
  <commentList>
    <comment ref="B38" authorId="0">
      <text>
        <r>
          <rPr>
            <b/>
            <sz val="9"/>
            <rFont val="Tahoma"/>
            <family val="0"/>
          </rPr>
          <t>Gueymard, Camille (MTL): Les frais de voyage comprennent l'hébergement, le transport (avion, train, taxi, location d'auto) et les repas.</t>
        </r>
        <r>
          <rPr>
            <sz val="9"/>
            <rFont val="Tahoma"/>
            <family val="0"/>
          </rPr>
          <t xml:space="preserve">
</t>
        </r>
      </text>
    </comment>
  </commentList>
</comments>
</file>

<file path=xl/sharedStrings.xml><?xml version="1.0" encoding="utf-8"?>
<sst xmlns="http://schemas.openxmlformats.org/spreadsheetml/2006/main" count="54" uniqueCount="53">
  <si>
    <t>1.0</t>
  </si>
  <si>
    <t>1.1</t>
  </si>
  <si>
    <t>3.1</t>
  </si>
  <si>
    <t>1.2</t>
  </si>
  <si>
    <t>1.3</t>
  </si>
  <si>
    <t>Code</t>
  </si>
  <si>
    <t>1.4</t>
  </si>
  <si>
    <t>2.0</t>
  </si>
  <si>
    <t>2.1</t>
  </si>
  <si>
    <t>2.2</t>
  </si>
  <si>
    <t>2.3</t>
  </si>
  <si>
    <t>2.5</t>
  </si>
  <si>
    <t>3.2</t>
  </si>
  <si>
    <t>2.6</t>
  </si>
  <si>
    <t>2.7</t>
  </si>
  <si>
    <t>2.9</t>
  </si>
  <si>
    <t>208</t>
  </si>
  <si>
    <t>Catégorie 1: Financement maximum de 25 000$</t>
  </si>
  <si>
    <t>Catégorie 1</t>
  </si>
  <si>
    <t>Catégorie 2</t>
  </si>
  <si>
    <t>Courts métrages**</t>
  </si>
  <si>
    <t>Producteur</t>
  </si>
  <si>
    <t>Réalisateur</t>
  </si>
  <si>
    <t>Acteur ou scénariste</t>
  </si>
  <si>
    <t>2e acteur</t>
  </si>
  <si>
    <t>PRESSE ET PROMOTION</t>
  </si>
  <si>
    <t>Publiciste (lancement au festival)</t>
  </si>
  <si>
    <t>DPE (Dossier de presse électronique)</t>
  </si>
  <si>
    <t>Affiche</t>
  </si>
  <si>
    <t>Cartes postales</t>
  </si>
  <si>
    <t>Événement de lancement</t>
  </si>
  <si>
    <t>Projection de presse/de marché</t>
  </si>
  <si>
    <t>Total Presse et Promotion</t>
  </si>
  <si>
    <t>COPIES DU FILM POUR FESTIVAL</t>
  </si>
  <si>
    <t>Sous-titrage en une 3e langue</t>
  </si>
  <si>
    <t>Frais de livraison et douanes</t>
  </si>
  <si>
    <t>Total Copies du film pour festival</t>
  </si>
  <si>
    <t>Catégorie</t>
  </si>
  <si>
    <t xml:space="preserve">**Les projets sélectionnés à des festivals de catégorie 3 et les courts métrages peuvent uniquement réclamer les coûts de voyage et d'hébergement soit du producteur OU du réalisateur. </t>
  </si>
  <si>
    <t>Annonce</t>
  </si>
  <si>
    <t>Événements/Marchés de coproduction</t>
  </si>
  <si>
    <t>Catégorie 3 - Première mondiale/internationale**</t>
  </si>
  <si>
    <t>Catégorie 3 - Autre que première mondiale/internationale**</t>
  </si>
  <si>
    <t>FRAIS DE VOYAGE*</t>
  </si>
  <si>
    <t xml:space="preserve">Total Frais de Voyage </t>
  </si>
  <si>
    <t>Voir les FAQ pour plus de détails sur les coûts admissibles de chaque catégorie</t>
  </si>
  <si>
    <t>Catégorie 2: Financement maximum de 10 000$</t>
  </si>
  <si>
    <t>Catégorie 3 - Première mondiale ou internationale: Financement maximum de 5 000$</t>
  </si>
  <si>
    <t>Catégorie 3 - Autre que première mondiale ou internationale: Financement maximum de 1 500$</t>
  </si>
  <si>
    <t>Courts métrages: Financement maximum de 2 500$</t>
  </si>
  <si>
    <t>Événements: 1 500$</t>
  </si>
  <si>
    <t xml:space="preserve">*Les frais de voyage comprennent l'hébergement, le transport (avion, train, taxi, location d'auto) et les repas. Les coûts de voyage et d'hébergement du producteur, du réalisateur et du scénariste sont admissibles uniquement si ces postes sont occupés par des citoyens canadiens en vertu de la Loi sur la citoyenneté ou des résidents permanents en vertu de la Loi sur l'immigration et la protection des réfugiés. </t>
  </si>
  <si>
    <t xml:space="preserve">MATRICE DES COÛTS ADMISSIBLES - PROGRAMME D’AIDE À LA PARTICIPATION AUX FESTIVALS ET ÉVÈNEMENTS INTERNATIONAUX </t>
  </si>
</sst>
</file>

<file path=xl/styles.xml><?xml version="1.0" encoding="utf-8"?>
<styleSheet xmlns="http://schemas.openxmlformats.org/spreadsheetml/2006/main">
  <numFmts count="26">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_(&quot;$&quot;* \(#,##0\);_(&quot;$&quot;* &quot;-&quot;_);_(@_)"/>
    <numFmt numFmtId="173" formatCode="[$-F800]dddd\,\ mmmm\ dd\,\ yyyy"/>
    <numFmt numFmtId="174" formatCode="&quot;$&quot;#,##0"/>
    <numFmt numFmtId="175" formatCode="_-&quot;$&quot;* #,##0.000_-;\-&quot;$&quot;* #,##0.000_-;_-&quot;$&quot;* &quot;-&quot;??_-;_-@_-"/>
    <numFmt numFmtId="176" formatCode="_-&quot;$&quot;* #,##0.0_-;\-&quot;$&quot;* #,##0.0_-;_-&quot;$&quot;* &quot;-&quot;??_-;_-@_-"/>
    <numFmt numFmtId="177" formatCode="_-&quot;$&quot;* #,##0_-;\-&quot;$&quot;* #,##0_-;_-&quot;$&quot;* &quot;-&quot;??_-;_-@_-"/>
    <numFmt numFmtId="178" formatCode="&quot;Vrai&quot;;&quot;Vrai&quot;;&quot;Faux&quot;"/>
    <numFmt numFmtId="179" formatCode="&quot;Actif&quot;;&quot;Actif&quot;;&quot;Inactif&quot;"/>
    <numFmt numFmtId="180" formatCode="[$€-2]\ #,##0.00_);[Red]\([$€-2]\ #,##0.00\)"/>
    <numFmt numFmtId="181" formatCode="_ * #,##0.00_ \ [$$-C0C]_ ;_ * \-#,##0.00\ \ [$$-C0C]_ ;_ * &quot;-&quot;??_ \ [$$-C0C]_ ;_ @_ "/>
  </numFmts>
  <fonts count="52">
    <font>
      <sz val="10"/>
      <name val="Arial"/>
      <family val="0"/>
    </font>
    <font>
      <sz val="11"/>
      <color indexed="8"/>
      <name val="Calibri"/>
      <family val="2"/>
    </font>
    <font>
      <sz val="8"/>
      <name val="Arial"/>
      <family val="2"/>
    </font>
    <font>
      <sz val="12"/>
      <name val="Arial"/>
      <family val="2"/>
    </font>
    <font>
      <b/>
      <sz val="10"/>
      <name val="Arial"/>
      <family val="2"/>
    </font>
    <font>
      <b/>
      <sz val="14"/>
      <name val="Arial"/>
      <family val="2"/>
    </font>
    <font>
      <b/>
      <sz val="9"/>
      <name val="Arial"/>
      <family val="2"/>
    </font>
    <font>
      <b/>
      <sz val="12"/>
      <name val="Arial"/>
      <family val="2"/>
    </font>
    <font>
      <i/>
      <sz val="10"/>
      <name val="Arial"/>
      <family val="2"/>
    </font>
    <font>
      <i/>
      <sz val="8"/>
      <name val="Arial"/>
      <family val="2"/>
    </font>
    <font>
      <sz val="9"/>
      <name val="Tahoma"/>
      <family val="0"/>
    </font>
    <font>
      <b/>
      <sz val="9"/>
      <name val="Tahoma"/>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0"/>
      <color indexed="39"/>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0"/>
      <color indexed="6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7030A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3" tint="0.5999900102615356"/>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right/>
      <top/>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0" borderId="0" applyNumberFormat="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61">
    <xf numFmtId="0" fontId="0" fillId="0" borderId="0" xfId="0" applyAlignment="1">
      <alignment/>
    </xf>
    <xf numFmtId="49" fontId="6"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2" fillId="0" borderId="0" xfId="0" applyFont="1" applyAlignment="1">
      <alignment vertical="center" wrapText="1"/>
    </xf>
    <xf numFmtId="0" fontId="3" fillId="0" borderId="0" xfId="0" applyFont="1" applyAlignment="1">
      <alignment vertical="center"/>
    </xf>
    <xf numFmtId="172" fontId="3" fillId="0" borderId="0" xfId="0" applyNumberFormat="1" applyFont="1" applyAlignment="1">
      <alignment vertical="center"/>
    </xf>
    <xf numFmtId="172" fontId="6" fillId="0" borderId="0" xfId="0" applyNumberFormat="1" applyFont="1" applyFill="1" applyBorder="1" applyAlignment="1">
      <alignment vertical="center"/>
    </xf>
    <xf numFmtId="0" fontId="6" fillId="0" borderId="0" xfId="0" applyNumberFormat="1" applyFont="1" applyFill="1" applyBorder="1" applyAlignment="1">
      <alignment horizontal="left" vertical="center"/>
    </xf>
    <xf numFmtId="49" fontId="7" fillId="0" borderId="0" xfId="0" applyNumberFormat="1" applyFont="1" applyAlignment="1">
      <alignment vertical="center"/>
    </xf>
    <xf numFmtId="172" fontId="0" fillId="0" borderId="0" xfId="0" applyNumberFormat="1" applyFont="1" applyFill="1" applyBorder="1" applyAlignment="1">
      <alignment vertical="center"/>
    </xf>
    <xf numFmtId="0" fontId="8" fillId="0" borderId="0" xfId="0" applyFont="1" applyFill="1" applyAlignment="1">
      <alignment horizontal="left" vertical="center"/>
    </xf>
    <xf numFmtId="49" fontId="4" fillId="33" borderId="10" xfId="0" applyNumberFormat="1" applyFont="1" applyFill="1" applyBorder="1" applyAlignment="1">
      <alignment vertical="center"/>
    </xf>
    <xf numFmtId="172" fontId="50" fillId="33" borderId="10" xfId="0" applyNumberFormat="1" applyFont="1" applyFill="1" applyBorder="1" applyAlignment="1">
      <alignment horizontal="center" vertical="center" wrapText="1"/>
    </xf>
    <xf numFmtId="49" fontId="4" fillId="0" borderId="0" xfId="0" applyNumberFormat="1" applyFont="1" applyAlignment="1">
      <alignment vertical="center"/>
    </xf>
    <xf numFmtId="0" fontId="4" fillId="0" borderId="0" xfId="0" applyFont="1" applyAlignment="1">
      <alignment vertical="center"/>
    </xf>
    <xf numFmtId="172" fontId="0" fillId="0" borderId="0" xfId="0" applyNumberFormat="1" applyFont="1" applyAlignment="1">
      <alignment vertical="center"/>
    </xf>
    <xf numFmtId="49" fontId="0" fillId="0" borderId="0" xfId="0" applyNumberFormat="1" applyFont="1" applyAlignment="1">
      <alignment vertical="center"/>
    </xf>
    <xf numFmtId="0" fontId="0" fillId="0" borderId="0" xfId="0" applyFont="1" applyAlignment="1">
      <alignment vertical="center"/>
    </xf>
    <xf numFmtId="49" fontId="3" fillId="0" borderId="0" xfId="0" applyNumberFormat="1" applyFont="1" applyAlignment="1">
      <alignment vertical="center"/>
    </xf>
    <xf numFmtId="172" fontId="0" fillId="34" borderId="0" xfId="0" applyNumberFormat="1" applyFont="1" applyFill="1" applyAlignment="1">
      <alignment vertical="center"/>
    </xf>
    <xf numFmtId="0" fontId="2" fillId="34" borderId="0" xfId="0" applyFont="1" applyFill="1" applyAlignment="1">
      <alignment vertical="center" wrapText="1"/>
    </xf>
    <xf numFmtId="0" fontId="3" fillId="34" borderId="0" xfId="0" applyFont="1" applyFill="1" applyAlignment="1">
      <alignment vertical="center"/>
    </xf>
    <xf numFmtId="49" fontId="4" fillId="11" borderId="0" xfId="0" applyNumberFormat="1" applyFont="1" applyFill="1" applyAlignment="1">
      <alignment vertical="center"/>
    </xf>
    <xf numFmtId="0" fontId="4" fillId="11" borderId="0" xfId="0" applyFont="1" applyFill="1" applyAlignment="1">
      <alignment vertical="center"/>
    </xf>
    <xf numFmtId="172" fontId="0" fillId="11" borderId="0" xfId="0" applyNumberFormat="1" applyFont="1" applyFill="1" applyAlignment="1">
      <alignment vertical="center"/>
    </xf>
    <xf numFmtId="49" fontId="0" fillId="11" borderId="10" xfId="0" applyNumberFormat="1" applyFont="1" applyFill="1" applyBorder="1" applyAlignment="1" quotePrefix="1">
      <alignment vertical="center"/>
    </xf>
    <xf numFmtId="0" fontId="0" fillId="11" borderId="10" xfId="0" applyFont="1" applyFill="1" applyBorder="1" applyAlignment="1">
      <alignment vertical="center"/>
    </xf>
    <xf numFmtId="49" fontId="0" fillId="11" borderId="0" xfId="0" applyNumberFormat="1" applyFont="1" applyFill="1" applyAlignment="1">
      <alignment vertical="center"/>
    </xf>
    <xf numFmtId="0" fontId="4" fillId="12" borderId="0" xfId="0" applyFont="1" applyFill="1" applyAlignment="1">
      <alignment vertical="center"/>
    </xf>
    <xf numFmtId="172" fontId="0" fillId="12" borderId="0" xfId="0" applyNumberFormat="1" applyFont="1" applyFill="1" applyAlignment="1">
      <alignment vertical="center"/>
    </xf>
    <xf numFmtId="0" fontId="2" fillId="12" borderId="0" xfId="0" applyFont="1" applyFill="1" applyAlignment="1">
      <alignment vertical="center" wrapText="1"/>
    </xf>
    <xf numFmtId="0" fontId="3" fillId="12" borderId="0" xfId="0" applyFont="1" applyFill="1" applyAlignment="1">
      <alignment vertical="center"/>
    </xf>
    <xf numFmtId="0" fontId="3" fillId="0" borderId="0" xfId="0" applyFont="1" applyFill="1" applyAlignment="1">
      <alignment vertical="center"/>
    </xf>
    <xf numFmtId="0" fontId="0" fillId="11" borderId="0" xfId="0" applyFont="1" applyFill="1" applyAlignment="1">
      <alignment vertical="center" wrapText="1"/>
    </xf>
    <xf numFmtId="49" fontId="0" fillId="0" borderId="0" xfId="0" applyNumberFormat="1" applyFont="1" applyFill="1" applyAlignment="1">
      <alignment vertical="center"/>
    </xf>
    <xf numFmtId="0" fontId="0" fillId="0" borderId="0" xfId="0" applyFont="1" applyFill="1" applyAlignment="1">
      <alignment vertical="center"/>
    </xf>
    <xf numFmtId="172" fontId="0" fillId="0" borderId="0" xfId="0" applyNumberFormat="1" applyFont="1" applyFill="1" applyAlignment="1">
      <alignment vertical="center"/>
    </xf>
    <xf numFmtId="0" fontId="2" fillId="0" borderId="0" xfId="0" applyFont="1" applyFill="1" applyAlignment="1">
      <alignment vertical="center" wrapText="1"/>
    </xf>
    <xf numFmtId="0" fontId="7" fillId="0" borderId="0" xfId="0" applyFont="1" applyAlignment="1">
      <alignment vertical="center"/>
    </xf>
    <xf numFmtId="0" fontId="4" fillId="11" borderId="11" xfId="0" applyFont="1" applyFill="1" applyBorder="1" applyAlignment="1">
      <alignment horizontal="right" vertical="center"/>
    </xf>
    <xf numFmtId="0" fontId="8" fillId="0" borderId="0" xfId="0" applyFont="1" applyAlignment="1">
      <alignment vertical="center"/>
    </xf>
    <xf numFmtId="0" fontId="9" fillId="0" borderId="0" xfId="0" applyFont="1" applyAlignment="1">
      <alignment vertical="center"/>
    </xf>
    <xf numFmtId="0" fontId="5" fillId="0" borderId="0" xfId="0" applyFont="1" applyAlignment="1">
      <alignment vertical="center"/>
    </xf>
    <xf numFmtId="0" fontId="7" fillId="35" borderId="12" xfId="0" applyNumberFormat="1" applyFont="1" applyFill="1" applyBorder="1" applyAlignment="1">
      <alignment vertical="center"/>
    </xf>
    <xf numFmtId="181" fontId="0" fillId="11" borderId="10" xfId="49" applyNumberFormat="1" applyFont="1" applyFill="1" applyBorder="1" applyAlignment="1">
      <alignment vertical="center"/>
    </xf>
    <xf numFmtId="181" fontId="4" fillId="11" borderId="11" xfId="0" applyNumberFormat="1" applyFont="1" applyFill="1" applyBorder="1" applyAlignment="1">
      <alignment vertical="center"/>
    </xf>
    <xf numFmtId="181" fontId="0" fillId="34" borderId="10" xfId="49" applyNumberFormat="1" applyFont="1" applyFill="1" applyBorder="1" applyAlignment="1">
      <alignment vertical="center"/>
    </xf>
    <xf numFmtId="181" fontId="0" fillId="12" borderId="10" xfId="49" applyNumberFormat="1" applyFont="1" applyFill="1" applyBorder="1" applyAlignment="1">
      <alignment vertical="center"/>
    </xf>
    <xf numFmtId="181" fontId="4" fillId="12" borderId="10" xfId="0" applyNumberFormat="1" applyFont="1" applyFill="1" applyBorder="1" applyAlignment="1">
      <alignment vertical="center"/>
    </xf>
    <xf numFmtId="181" fontId="4" fillId="34" borderId="10" xfId="0" applyNumberFormat="1" applyFont="1" applyFill="1" applyBorder="1" applyAlignment="1">
      <alignment vertical="center"/>
    </xf>
    <xf numFmtId="0" fontId="0" fillId="34" borderId="13" xfId="0" applyFont="1" applyFill="1" applyBorder="1" applyAlignment="1">
      <alignment vertical="center"/>
    </xf>
    <xf numFmtId="49" fontId="4" fillId="34" borderId="10" xfId="0" applyNumberFormat="1" applyFont="1" applyFill="1" applyBorder="1" applyAlignment="1">
      <alignment vertical="center"/>
    </xf>
    <xf numFmtId="49" fontId="0" fillId="34" borderId="10" xfId="0" applyNumberFormat="1" applyFont="1" applyFill="1" applyBorder="1" applyAlignment="1">
      <alignment vertical="center"/>
    </xf>
    <xf numFmtId="0" fontId="0" fillId="12" borderId="13" xfId="0" applyFont="1" applyFill="1" applyBorder="1" applyAlignment="1">
      <alignment vertical="center"/>
    </xf>
    <xf numFmtId="49" fontId="4" fillId="12" borderId="10" xfId="0" applyNumberFormat="1" applyFont="1" applyFill="1" applyBorder="1" applyAlignment="1">
      <alignment vertical="center"/>
    </xf>
    <xf numFmtId="0" fontId="0" fillId="12" borderId="13" xfId="0" applyFont="1" applyFill="1" applyBorder="1" applyAlignment="1">
      <alignment vertical="center" wrapText="1"/>
    </xf>
    <xf numFmtId="0" fontId="4" fillId="12" borderId="13" xfId="0" applyFont="1" applyFill="1" applyBorder="1" applyAlignment="1">
      <alignment horizontal="right" vertical="center" wrapText="1"/>
    </xf>
    <xf numFmtId="0" fontId="4" fillId="34" borderId="0" xfId="0" applyFont="1" applyFill="1" applyAlignment="1">
      <alignment vertical="center" wrapText="1"/>
    </xf>
    <xf numFmtId="0" fontId="4" fillId="34" borderId="13" xfId="0" applyFont="1" applyFill="1" applyBorder="1" applyAlignment="1">
      <alignment horizontal="right" vertical="center" wrapText="1"/>
    </xf>
    <xf numFmtId="0" fontId="4" fillId="33" borderId="10" xfId="0" applyFont="1" applyFill="1" applyBorder="1" applyAlignment="1">
      <alignment vertical="center"/>
    </xf>
    <xf numFmtId="0" fontId="9" fillId="0" borderId="0" xfId="0" applyFont="1" applyAlignment="1">
      <alignment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1"/>
  <sheetViews>
    <sheetView tabSelected="1" zoomScale="110" zoomScaleNormal="110" zoomScalePageLayoutView="0" workbookViewId="0" topLeftCell="A1">
      <selection activeCell="D4" sqref="D4"/>
    </sheetView>
  </sheetViews>
  <sheetFormatPr defaultColWidth="10.8515625" defaultRowHeight="12.75"/>
  <cols>
    <col min="1" max="1" width="5.7109375" style="18" customWidth="1"/>
    <col min="2" max="2" width="30.00390625" style="4" customWidth="1"/>
    <col min="3" max="3" width="12.421875" style="5" customWidth="1"/>
    <col min="4" max="4" width="14.57421875" style="3" customWidth="1"/>
    <col min="5" max="5" width="20.421875" style="4" customWidth="1"/>
    <col min="6" max="6" width="24.57421875" style="4" customWidth="1"/>
    <col min="7" max="7" width="14.8515625" style="4" customWidth="1"/>
    <col min="8" max="8" width="19.7109375" style="4" customWidth="1"/>
    <col min="9" max="16384" width="10.8515625" style="4" customWidth="1"/>
  </cols>
  <sheetData>
    <row r="1" spans="1:6" ht="18">
      <c r="A1" s="1"/>
      <c r="B1" s="2" t="s">
        <v>52</v>
      </c>
      <c r="C1" s="43"/>
      <c r="E1" s="42"/>
      <c r="F1" s="38"/>
    </row>
    <row r="2" spans="1:3" ht="15">
      <c r="A2" s="1"/>
      <c r="B2" s="7"/>
      <c r="C2" s="6"/>
    </row>
    <row r="3" spans="1:7" ht="15.75">
      <c r="A3" s="8"/>
      <c r="B3" s="40" t="s">
        <v>17</v>
      </c>
      <c r="C3" s="9"/>
      <c r="G3" s="40"/>
    </row>
    <row r="4" spans="1:7" ht="15.75">
      <c r="A4" s="8"/>
      <c r="B4" s="40" t="s">
        <v>46</v>
      </c>
      <c r="C4" s="9"/>
      <c r="G4" s="40"/>
    </row>
    <row r="5" spans="1:7" ht="15.75">
      <c r="A5" s="8"/>
      <c r="B5" s="40" t="s">
        <v>47</v>
      </c>
      <c r="G5" s="40"/>
    </row>
    <row r="6" spans="1:7" ht="15.75">
      <c r="A6" s="8"/>
      <c r="B6" s="40" t="s">
        <v>48</v>
      </c>
      <c r="G6" s="40"/>
    </row>
    <row r="7" spans="1:7" ht="15.75">
      <c r="A7" s="8"/>
      <c r="B7" s="40" t="s">
        <v>49</v>
      </c>
      <c r="G7" s="40"/>
    </row>
    <row r="8" spans="1:7" ht="15.75">
      <c r="A8" s="8"/>
      <c r="B8" s="40" t="s">
        <v>50</v>
      </c>
      <c r="G8" s="40"/>
    </row>
    <row r="9" spans="1:2" ht="15.75">
      <c r="A9" s="8"/>
      <c r="B9" s="10"/>
    </row>
    <row r="10" spans="1:3" ht="15">
      <c r="A10" s="11" t="s">
        <v>5</v>
      </c>
      <c r="B10" s="59" t="s">
        <v>37</v>
      </c>
      <c r="C10" s="12"/>
    </row>
    <row r="11" spans="1:3" ht="15">
      <c r="A11" s="13"/>
      <c r="B11" s="14"/>
      <c r="C11" s="15"/>
    </row>
    <row r="12" spans="1:8" ht="51">
      <c r="A12" s="22" t="s">
        <v>0</v>
      </c>
      <c r="B12" s="23" t="s">
        <v>43</v>
      </c>
      <c r="C12" s="24" t="s">
        <v>18</v>
      </c>
      <c r="D12" s="33" t="s">
        <v>19</v>
      </c>
      <c r="E12" s="33" t="s">
        <v>41</v>
      </c>
      <c r="F12" s="33" t="s">
        <v>42</v>
      </c>
      <c r="G12" s="33" t="s">
        <v>20</v>
      </c>
      <c r="H12" s="33" t="s">
        <v>40</v>
      </c>
    </row>
    <row r="13" spans="1:8" ht="15">
      <c r="A13" s="25" t="s">
        <v>1</v>
      </c>
      <c r="B13" s="26" t="s">
        <v>21</v>
      </c>
      <c r="C13" s="44">
        <v>3000</v>
      </c>
      <c r="D13" s="44">
        <v>1500</v>
      </c>
      <c r="E13" s="44">
        <v>1500</v>
      </c>
      <c r="F13" s="44">
        <v>1500</v>
      </c>
      <c r="G13" s="44">
        <v>1500</v>
      </c>
      <c r="H13" s="44">
        <v>1500</v>
      </c>
    </row>
    <row r="14" spans="1:8" ht="15">
      <c r="A14" s="25" t="s">
        <v>3</v>
      </c>
      <c r="B14" s="26" t="s">
        <v>22</v>
      </c>
      <c r="C14" s="44">
        <v>3000</v>
      </c>
      <c r="D14" s="44">
        <v>1500</v>
      </c>
      <c r="E14" s="44">
        <v>1500</v>
      </c>
      <c r="F14" s="44">
        <v>1500</v>
      </c>
      <c r="G14" s="44">
        <v>1500</v>
      </c>
      <c r="H14" s="44">
        <v>0</v>
      </c>
    </row>
    <row r="15" spans="1:8" ht="15">
      <c r="A15" s="25" t="s">
        <v>4</v>
      </c>
      <c r="B15" s="26" t="s">
        <v>23</v>
      </c>
      <c r="C15" s="44">
        <v>3000</v>
      </c>
      <c r="D15" s="44">
        <v>1500</v>
      </c>
      <c r="E15" s="44">
        <v>0</v>
      </c>
      <c r="F15" s="44">
        <v>0</v>
      </c>
      <c r="G15" s="44">
        <v>0</v>
      </c>
      <c r="H15" s="44">
        <v>0</v>
      </c>
    </row>
    <row r="16" spans="1:8" ht="15">
      <c r="A16" s="25" t="s">
        <v>6</v>
      </c>
      <c r="B16" s="26" t="s">
        <v>24</v>
      </c>
      <c r="C16" s="44">
        <v>3000</v>
      </c>
      <c r="D16" s="44">
        <v>0</v>
      </c>
      <c r="E16" s="44">
        <v>0</v>
      </c>
      <c r="F16" s="44">
        <v>0</v>
      </c>
      <c r="G16" s="44">
        <v>0</v>
      </c>
      <c r="H16" s="44">
        <v>0</v>
      </c>
    </row>
    <row r="17" spans="1:8" ht="15">
      <c r="A17" s="27"/>
      <c r="B17" s="39" t="s">
        <v>44</v>
      </c>
      <c r="C17" s="45">
        <f>SUM(C13:C16)</f>
        <v>12000</v>
      </c>
      <c r="D17" s="45">
        <f>SUM(D13:D16)</f>
        <v>4500</v>
      </c>
      <c r="E17" s="45">
        <v>1500</v>
      </c>
      <c r="F17" s="45">
        <v>1500</v>
      </c>
      <c r="G17" s="45">
        <v>1500</v>
      </c>
      <c r="H17" s="45">
        <v>1500</v>
      </c>
    </row>
    <row r="18" spans="1:4" s="32" customFormat="1" ht="15">
      <c r="A18" s="34"/>
      <c r="B18" s="35"/>
      <c r="C18" s="36"/>
      <c r="D18" s="37"/>
    </row>
    <row r="19" spans="1:8" ht="15">
      <c r="A19" s="54" t="s">
        <v>7</v>
      </c>
      <c r="B19" s="28" t="s">
        <v>25</v>
      </c>
      <c r="C19" s="29"/>
      <c r="D19" s="30"/>
      <c r="E19" s="31"/>
      <c r="F19" s="31"/>
      <c r="G19" s="31"/>
      <c r="H19" s="31"/>
    </row>
    <row r="20" spans="1:8" ht="25.5">
      <c r="A20" s="54" t="s">
        <v>8</v>
      </c>
      <c r="B20" s="55" t="s">
        <v>26</v>
      </c>
      <c r="C20" s="47">
        <v>7500</v>
      </c>
      <c r="D20" s="47">
        <v>2500</v>
      </c>
      <c r="E20" s="47">
        <v>1000</v>
      </c>
      <c r="F20" s="47">
        <v>0</v>
      </c>
      <c r="G20" s="47">
        <v>0</v>
      </c>
      <c r="H20" s="47">
        <v>0</v>
      </c>
    </row>
    <row r="21" spans="1:8" ht="15">
      <c r="A21" s="54" t="s">
        <v>9</v>
      </c>
      <c r="B21" s="53" t="s">
        <v>39</v>
      </c>
      <c r="C21" s="47">
        <v>2000</v>
      </c>
      <c r="D21" s="47">
        <v>1500</v>
      </c>
      <c r="E21" s="47">
        <v>1000</v>
      </c>
      <c r="F21" s="47">
        <v>0</v>
      </c>
      <c r="G21" s="47">
        <v>0</v>
      </c>
      <c r="H21" s="47">
        <v>0</v>
      </c>
    </row>
    <row r="22" spans="1:8" ht="15">
      <c r="A22" s="54" t="s">
        <v>10</v>
      </c>
      <c r="B22" s="53" t="s">
        <v>39</v>
      </c>
      <c r="C22" s="47">
        <v>2000</v>
      </c>
      <c r="D22" s="47">
        <v>1500</v>
      </c>
      <c r="E22" s="47">
        <v>0</v>
      </c>
      <c r="F22" s="47">
        <v>0</v>
      </c>
      <c r="G22" s="47">
        <v>0</v>
      </c>
      <c r="H22" s="47">
        <v>0</v>
      </c>
    </row>
    <row r="23" spans="1:8" ht="25.5">
      <c r="A23" s="54" t="s">
        <v>11</v>
      </c>
      <c r="B23" s="55" t="s">
        <v>27</v>
      </c>
      <c r="C23" s="47">
        <v>500</v>
      </c>
      <c r="D23" s="47">
        <v>500</v>
      </c>
      <c r="E23" s="47">
        <v>500</v>
      </c>
      <c r="F23" s="47">
        <v>0</v>
      </c>
      <c r="G23" s="47">
        <v>0</v>
      </c>
      <c r="H23" s="47">
        <v>0</v>
      </c>
    </row>
    <row r="24" spans="1:8" ht="15">
      <c r="A24" s="54" t="s">
        <v>13</v>
      </c>
      <c r="B24" s="53" t="s">
        <v>28</v>
      </c>
      <c r="C24" s="47">
        <v>500</v>
      </c>
      <c r="D24" s="47">
        <v>500</v>
      </c>
      <c r="E24" s="47">
        <v>500</v>
      </c>
      <c r="F24" s="47">
        <v>0</v>
      </c>
      <c r="G24" s="47">
        <v>0</v>
      </c>
      <c r="H24" s="47">
        <v>0</v>
      </c>
    </row>
    <row r="25" spans="1:8" ht="15">
      <c r="A25" s="54" t="s">
        <v>14</v>
      </c>
      <c r="B25" s="53" t="s">
        <v>29</v>
      </c>
      <c r="C25" s="47">
        <v>500</v>
      </c>
      <c r="D25" s="47">
        <v>500</v>
      </c>
      <c r="E25" s="47">
        <v>500</v>
      </c>
      <c r="F25" s="47">
        <v>0</v>
      </c>
      <c r="G25" s="47">
        <v>0</v>
      </c>
      <c r="H25" s="47">
        <v>0</v>
      </c>
    </row>
    <row r="26" spans="1:8" ht="15">
      <c r="A26" s="54" t="s">
        <v>16</v>
      </c>
      <c r="B26" s="53" t="s">
        <v>30</v>
      </c>
      <c r="C26" s="47">
        <v>1500</v>
      </c>
      <c r="D26" s="47">
        <v>0</v>
      </c>
      <c r="E26" s="47">
        <v>0</v>
      </c>
      <c r="F26" s="47">
        <v>0</v>
      </c>
      <c r="G26" s="47"/>
      <c r="H26" s="47">
        <v>0</v>
      </c>
    </row>
    <row r="27" spans="1:8" ht="25.5">
      <c r="A27" s="54" t="s">
        <v>15</v>
      </c>
      <c r="B27" s="55" t="s">
        <v>31</v>
      </c>
      <c r="C27" s="47">
        <v>3500</v>
      </c>
      <c r="D27" s="47">
        <v>1500</v>
      </c>
      <c r="E27" s="47">
        <v>1000</v>
      </c>
      <c r="F27" s="47">
        <v>0</v>
      </c>
      <c r="G27" s="47">
        <v>0</v>
      </c>
      <c r="H27" s="47">
        <v>0</v>
      </c>
    </row>
    <row r="28" spans="1:8" ht="15">
      <c r="A28" s="54"/>
      <c r="B28" s="56" t="s">
        <v>32</v>
      </c>
      <c r="C28" s="48">
        <f>SUM(C20:C27)</f>
        <v>18000</v>
      </c>
      <c r="D28" s="48">
        <f>SUM(D20:D27)</f>
        <v>8500</v>
      </c>
      <c r="E28" s="48">
        <f>SUM(E20:E27)</f>
        <v>4500</v>
      </c>
      <c r="F28" s="48">
        <v>0</v>
      </c>
      <c r="G28" s="48">
        <f>SUM(G20:G27)</f>
        <v>0</v>
      </c>
      <c r="H28" s="48">
        <v>0</v>
      </c>
    </row>
    <row r="29" spans="1:4" s="32" customFormat="1" ht="15">
      <c r="A29" s="34"/>
      <c r="B29" s="35"/>
      <c r="C29" s="36"/>
      <c r="D29" s="37"/>
    </row>
    <row r="30" spans="1:8" ht="25.5">
      <c r="A30" s="51"/>
      <c r="B30" s="57" t="s">
        <v>33</v>
      </c>
      <c r="C30" s="19"/>
      <c r="D30" s="20"/>
      <c r="E30" s="21"/>
      <c r="F30" s="21"/>
      <c r="G30" s="21"/>
      <c r="H30" s="21"/>
    </row>
    <row r="31" spans="1:8" ht="15">
      <c r="A31" s="51" t="s">
        <v>2</v>
      </c>
      <c r="B31" s="50" t="s">
        <v>34</v>
      </c>
      <c r="C31" s="46">
        <v>1300</v>
      </c>
      <c r="D31" s="46">
        <v>1300</v>
      </c>
      <c r="E31" s="46">
        <v>1300</v>
      </c>
      <c r="F31" s="46">
        <v>0</v>
      </c>
      <c r="G31" s="46">
        <v>800</v>
      </c>
      <c r="H31" s="46">
        <v>0</v>
      </c>
    </row>
    <row r="32" spans="1:8" ht="15">
      <c r="A32" s="51" t="s">
        <v>12</v>
      </c>
      <c r="B32" s="50" t="s">
        <v>35</v>
      </c>
      <c r="C32" s="46">
        <v>200</v>
      </c>
      <c r="D32" s="46">
        <v>200</v>
      </c>
      <c r="E32" s="46">
        <v>200</v>
      </c>
      <c r="F32" s="46">
        <v>0</v>
      </c>
      <c r="G32" s="46">
        <v>200</v>
      </c>
      <c r="H32" s="46">
        <v>0</v>
      </c>
    </row>
    <row r="33" spans="1:8" ht="25.5">
      <c r="A33" s="52"/>
      <c r="B33" s="58" t="s">
        <v>36</v>
      </c>
      <c r="C33" s="49">
        <f>SUM(C31:C32)</f>
        <v>1500</v>
      </c>
      <c r="D33" s="49">
        <f>SUM(D31:D32)</f>
        <v>1500</v>
      </c>
      <c r="E33" s="49">
        <f>SUM(E31:E32)</f>
        <v>1500</v>
      </c>
      <c r="F33" s="49">
        <v>0</v>
      </c>
      <c r="G33" s="49">
        <f>SUM(G31:G32)</f>
        <v>1000</v>
      </c>
      <c r="H33" s="49">
        <v>0</v>
      </c>
    </row>
    <row r="34" spans="1:3" ht="15">
      <c r="A34" s="16"/>
      <c r="B34" s="17"/>
      <c r="C34" s="15"/>
    </row>
    <row r="35" ht="15"/>
    <row r="36" ht="15"/>
    <row r="37" ht="15"/>
    <row r="38" spans="2:11" ht="70.5" customHeight="1">
      <c r="B38" s="60" t="s">
        <v>51</v>
      </c>
      <c r="C38" s="60"/>
      <c r="D38" s="60"/>
      <c r="E38" s="60"/>
      <c r="F38" s="60"/>
      <c r="G38" s="60"/>
      <c r="H38" s="60"/>
      <c r="I38" s="60"/>
      <c r="J38" s="41"/>
      <c r="K38" s="41"/>
    </row>
    <row r="39" ht="15">
      <c r="B39" s="41" t="s">
        <v>38</v>
      </c>
    </row>
    <row r="41" ht="15">
      <c r="B41" s="14" t="s">
        <v>45</v>
      </c>
    </row>
  </sheetData>
  <sheetProtection/>
  <mergeCells count="1">
    <mergeCell ref="B38:I38"/>
  </mergeCells>
  <printOptions horizontalCentered="1"/>
  <pageMargins left="0.3937007874015748" right="0.3937007874015748" top="0.984251968503937" bottom="0.8661417322834646" header="0.5118110236220472" footer="0.5118110236220472"/>
  <pageSetup fitToHeight="0" fitToWidth="1" horizontalDpi="600" verticalDpi="600" orientation="landscape" paperSize="17" scale="89" r:id="rId4"/>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Telefilm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pepin</dc:creator>
  <cp:keywords/>
  <dc:description/>
  <cp:lastModifiedBy>Khadidja Kedir (MTL)</cp:lastModifiedBy>
  <cp:lastPrinted>2018-05-30T16:56:44Z</cp:lastPrinted>
  <dcterms:created xsi:type="dcterms:W3CDTF">2007-04-04T17:34:25Z</dcterms:created>
  <dcterms:modified xsi:type="dcterms:W3CDTF">2018-11-29T15:50:26Z</dcterms:modified>
  <cp:category/>
  <cp:version/>
  <cp:contentType/>
  <cp:contentStatus/>
</cp:coreProperties>
</file>