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120" windowHeight="12100" activeTab="0"/>
  </bookViews>
  <sheets>
    <sheet name="Sommaire" sheetId="1" r:id="rId1"/>
    <sheet name="Détail" sheetId="2" r:id="rId2"/>
  </sheets>
  <definedNames>
    <definedName name="Marketing_Devis_Total__1.0_to_13.0">'Sommaire'!$B$26</definedName>
    <definedName name="_xlnm.Print_Titles" localSheetId="1">'Détail'!$1:$9</definedName>
    <definedName name="_xlnm.Print_Titles" localSheetId="0">'Sommaire'!$1:$10</definedName>
  </definedNames>
  <calcPr fullCalcOnLoad="1"/>
</workbook>
</file>

<file path=xl/sharedStrings.xml><?xml version="1.0" encoding="utf-8"?>
<sst xmlns="http://schemas.openxmlformats.org/spreadsheetml/2006/main" count="275" uniqueCount="217">
  <si>
    <t>3.4</t>
  </si>
  <si>
    <t>3.5</t>
  </si>
  <si>
    <t>1.0</t>
  </si>
  <si>
    <t>1.1</t>
  </si>
  <si>
    <t>2.1</t>
  </si>
  <si>
    <t>3.1</t>
  </si>
  <si>
    <t>4.1</t>
  </si>
  <si>
    <t>1.2</t>
  </si>
  <si>
    <t>2.0</t>
  </si>
  <si>
    <t>2.2</t>
  </si>
  <si>
    <t>2.3</t>
  </si>
  <si>
    <t>3.0</t>
  </si>
  <si>
    <t>3.2</t>
  </si>
  <si>
    <t>3.3</t>
  </si>
  <si>
    <t>4.0</t>
  </si>
  <si>
    <t>4.2</t>
  </si>
  <si>
    <t>4.3</t>
  </si>
  <si>
    <t>Code</t>
  </si>
  <si>
    <t>TOTAL</t>
  </si>
  <si>
    <t>2.4</t>
  </si>
  <si>
    <t>5.0</t>
  </si>
  <si>
    <t>6.0</t>
  </si>
  <si>
    <t>7.0</t>
  </si>
  <si>
    <t>8.0</t>
  </si>
  <si>
    <t>9.0</t>
  </si>
  <si>
    <t>10.0</t>
  </si>
  <si>
    <t>11.0</t>
  </si>
  <si>
    <t>12.0</t>
  </si>
  <si>
    <t>Total Première</t>
  </si>
  <si>
    <t>13.0</t>
  </si>
  <si>
    <t>14.0</t>
  </si>
  <si>
    <t>15.0</t>
  </si>
  <si>
    <t>ADMINISTRATION</t>
  </si>
  <si>
    <t>Total Administration</t>
  </si>
  <si>
    <t>2.5</t>
  </si>
  <si>
    <t>2.6</t>
  </si>
  <si>
    <t>2.7</t>
  </si>
  <si>
    <t>4.4</t>
  </si>
  <si>
    <t>4.5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</si>
  <si>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</si>
  <si>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</si>
  <si>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</si>
  <si>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</si>
  <si>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</si>
  <si>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</si>
  <si>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</si>
  <si>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</si>
  <si>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</si>
  <si>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7.4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</si>
  <si>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</si>
  <si>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</si>
  <si>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</si>
  <si>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</si>
  <si>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</si>
  <si>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</si>
  <si>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</si>
  <si>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</si>
  <si>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</si>
  <si>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</si>
  <si>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</si>
  <si>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</si>
  <si>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</si>
  <si>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</si>
  <si>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</si>
  <si>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8.1</t>
  </si>
  <si>
    <t>8.2</t>
  </si>
  <si>
    <t>8.3</t>
  </si>
  <si>
    <t>8.4</t>
  </si>
  <si>
    <t>Radio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</si>
  <si>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</si>
  <si>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</si>
  <si>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</si>
  <si>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</si>
  <si>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</si>
  <si>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</si>
  <si>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</si>
  <si>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</si>
  <si>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</si>
  <si>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</si>
  <si>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11.2</t>
  </si>
  <si>
    <t>11.1</t>
  </si>
  <si>
    <t>12.1</t>
  </si>
  <si>
    <t>12.2</t>
  </si>
  <si>
    <t>12.3</t>
  </si>
  <si>
    <t>12.4</t>
  </si>
  <si>
    <t>Classification</t>
  </si>
  <si>
    <t>13.1</t>
  </si>
  <si>
    <t>13.2</t>
  </si>
  <si>
    <t>13.3</t>
  </si>
  <si>
    <t>13.4</t>
  </si>
  <si>
    <t>Auditions</t>
  </si>
  <si>
    <t>Production</t>
  </si>
  <si>
    <t>Studios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</si>
  <si>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</si>
  <si>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</si>
  <si>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</si>
  <si>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</si>
  <si>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</si>
  <si>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</si>
  <si>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</si>
  <si>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</si>
  <si>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</si>
  <si>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</si>
  <si>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</si>
  <si>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</si>
  <si>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</si>
  <si>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</si>
  <si>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</si>
  <si>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Signature:</t>
  </si>
  <si>
    <t>Première</t>
  </si>
  <si>
    <t>Titre du film :</t>
  </si>
  <si>
    <t>Nom de la société requérante :</t>
  </si>
  <si>
    <t>Société de production :</t>
  </si>
  <si>
    <t>Date du devis :</t>
  </si>
  <si>
    <t>Catégorie</t>
  </si>
  <si>
    <t>Création de la campagne</t>
  </si>
  <si>
    <t>Marketing en ligne</t>
  </si>
  <si>
    <t>Tests marketing</t>
  </si>
  <si>
    <t xml:space="preserve">Matériel de marketing </t>
  </si>
  <si>
    <t>Coûts de laboratoire</t>
  </si>
  <si>
    <t>Transport et livraison</t>
  </si>
  <si>
    <t>Publicités imprimées</t>
  </si>
  <si>
    <t>Promotion en salles</t>
  </si>
  <si>
    <t>Plateforme promotionnelle auxiliaire</t>
  </si>
  <si>
    <t>Censure / Classification</t>
  </si>
  <si>
    <t>Devis total marketing (1.0 à 13.0)</t>
  </si>
  <si>
    <t>Devis total doublage/sous-titrage (14.0)</t>
  </si>
  <si>
    <t>CRÉATION DE LA CAMPAGNE</t>
  </si>
  <si>
    <t>Conception de la campagne</t>
  </si>
  <si>
    <t>Autre</t>
  </si>
  <si>
    <t>MARKETING EN LIGNE</t>
  </si>
  <si>
    <t xml:space="preserve">Spécialiste en technologie Web </t>
  </si>
  <si>
    <t>Lancement d'un site Web au contenu enrichi</t>
  </si>
  <si>
    <t>Total Création de la campagne</t>
  </si>
  <si>
    <t>Total Marketing en ligne</t>
  </si>
  <si>
    <t>Étude de marché</t>
  </si>
  <si>
    <t>Projection test</t>
  </si>
  <si>
    <t>Location de salle</t>
  </si>
  <si>
    <t>Total Matériel de marketing</t>
  </si>
  <si>
    <t>Affiches</t>
  </si>
  <si>
    <t>COÛTS DE LABORATOIRE</t>
  </si>
  <si>
    <t>FCV</t>
  </si>
  <si>
    <t>Extraits télé</t>
  </si>
  <si>
    <t>Total Coûts de laboratoire</t>
  </si>
  <si>
    <t>TRANSPORT ET LIVRAISON</t>
  </si>
  <si>
    <t>Total Transport et livraison</t>
  </si>
  <si>
    <t>PUBLICITÉS IMPRIMÉES</t>
  </si>
  <si>
    <t>Ville</t>
  </si>
  <si>
    <t>Plateforme (ex.: revue)</t>
  </si>
  <si>
    <t>Plateforme</t>
  </si>
  <si>
    <t>Total Publicités imprimées</t>
  </si>
  <si>
    <t>PUBLICITÉS MÉDIAS ÉLECTRONIQUES</t>
  </si>
  <si>
    <t>Télévision</t>
  </si>
  <si>
    <t>Total Publicités médias électroniques</t>
  </si>
  <si>
    <t>PUBLICITÉ</t>
  </si>
  <si>
    <t>Dossiers de presse</t>
  </si>
  <si>
    <t>Projection de presse</t>
  </si>
  <si>
    <t>Présence aux festivals canadiens</t>
  </si>
  <si>
    <t>Total Publicité</t>
  </si>
  <si>
    <t>PROMOTION EN SALLES</t>
  </si>
  <si>
    <t>Promotions festivals canadiens</t>
  </si>
  <si>
    <t>Total Promotion en salles</t>
  </si>
  <si>
    <t>PREMIÈRE</t>
  </si>
  <si>
    <t xml:space="preserve">Coûts de la première </t>
  </si>
  <si>
    <t>PLATEFORME PROMOTIONNELLE AUXILIAIRE*</t>
  </si>
  <si>
    <t>VSD</t>
  </si>
  <si>
    <t>Distribution numérique</t>
  </si>
  <si>
    <t>Total Plateforme promotionnelle auxiliaire*</t>
  </si>
  <si>
    <t>*Note : Doit être préapprouvé par Téléfilm.</t>
  </si>
  <si>
    <t>CENSURE / CLASSIFICATION</t>
  </si>
  <si>
    <t>Frais de censure</t>
  </si>
  <si>
    <t>Enregistrement ISAN</t>
  </si>
  <si>
    <t>Total Censure / Classificiation</t>
  </si>
  <si>
    <t>DOUBLAGE/SOUS-TITRAGE</t>
  </si>
  <si>
    <t>Préproduction</t>
  </si>
  <si>
    <t>Pistes M et E</t>
  </si>
  <si>
    <t>Chansons</t>
  </si>
  <si>
    <t>Artistes</t>
  </si>
  <si>
    <t>Remontage</t>
  </si>
  <si>
    <t>Titres</t>
  </si>
  <si>
    <t>Lancement film / vidéo</t>
  </si>
  <si>
    <t>Coûts doublage, sous-titrage</t>
  </si>
  <si>
    <t>Total Doublage/Sous-titrage</t>
  </si>
  <si>
    <t>Total Devis Marketing + Doublage/sous-titrage</t>
  </si>
  <si>
    <t xml:space="preserve">* Note : Les détenteurs des droits de distribution doivent offrir cette version sous-titrée du film aux acheteurs potentiels des régions où ce sous-titrage est pertinent. </t>
  </si>
  <si>
    <t>MATÉRIEL DE MARKETING</t>
  </si>
  <si>
    <t>Dépenses de publicité</t>
  </si>
  <si>
    <r>
      <rPr>
        <b/>
        <sz val="10"/>
        <rFont val="Arial"/>
        <family val="2"/>
      </rPr>
      <t xml:space="preserve">Société requérante </t>
    </r>
    <r>
      <rPr>
        <sz val="8"/>
        <rFont val="Arial"/>
        <family val="2"/>
      </rPr>
      <t>(jusqu'à 10 % du devis marketing, total maximal de 15 000 $)</t>
    </r>
  </si>
  <si>
    <r>
      <rPr>
        <b/>
        <sz val="10"/>
        <rFont val="Arial"/>
        <family val="2"/>
      </rPr>
      <t xml:space="preserve">Société requérante </t>
    </r>
    <r>
      <rPr>
        <sz val="8"/>
        <rFont val="Arial"/>
        <family val="2"/>
      </rPr>
      <t>(jusqu'à 5 % du devis doublage/sous-titrage, total maximal de 5 000 $)</t>
    </r>
  </si>
  <si>
    <r>
      <rPr>
        <b/>
        <sz val="10"/>
        <rFont val="Arial"/>
        <family val="2"/>
      </rPr>
      <t>Société de doublage/sous-titrage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(jusqu'à 5 % du Devis de doulabge/sous-titrage)</t>
    </r>
  </si>
  <si>
    <t>Coûts non canadiens</t>
  </si>
  <si>
    <t>Devis - Marché anglophone</t>
  </si>
  <si>
    <t>Devis - Marché francophone</t>
  </si>
  <si>
    <t>Devis TOTAL</t>
  </si>
  <si>
    <t>Page promo</t>
  </si>
  <si>
    <t>Digital Cinema Packages (DCPs)</t>
  </si>
  <si>
    <t>Copies de visionnement</t>
  </si>
  <si>
    <t>En ligne / Mobile</t>
  </si>
  <si>
    <t>Attaché de presse</t>
  </si>
  <si>
    <t>Projections promotionnelles</t>
  </si>
  <si>
    <t>Copies d'exploitation</t>
  </si>
  <si>
    <t>Analyse de fréquentation et optimisation</t>
  </si>
  <si>
    <t>Développement du site web</t>
  </si>
  <si>
    <t>Webmestre / gestionnaire de communauté</t>
  </si>
  <si>
    <t>TEST MARKETING</t>
  </si>
  <si>
    <t>Total Test Marketing</t>
  </si>
  <si>
    <t>Test marketing</t>
  </si>
  <si>
    <t>Bande-annoce</t>
  </si>
  <si>
    <t>Panneaux publicitaires</t>
  </si>
  <si>
    <t>Envoi du matériel de marketing</t>
  </si>
  <si>
    <t>Envoi du matériel de visionnement</t>
  </si>
  <si>
    <t>Promotion dans les médias / concours</t>
  </si>
  <si>
    <r>
      <rPr>
        <b/>
        <sz val="9"/>
        <rFont val="Arial"/>
        <family val="2"/>
      </rPr>
      <t>Société de doublage/sous-titrage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(le cas échéant) :</t>
    </r>
  </si>
  <si>
    <t>Nationalité de la société de doublage/sous-titrage :</t>
  </si>
  <si>
    <t>Publicités médias électroniques</t>
  </si>
  <si>
    <t>Publicité</t>
  </si>
  <si>
    <t>Doublage / Sous-titrage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</si>
</sst>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_);_(&quot;$&quot;* \(#,##0\);_(&quot;$&quot;* &quot;-&quot;_);_(@_)"/>
    <numFmt numFmtId="181" formatCode="[$-F800]dddd\,\ mmmm\ dd\,\ yyyy"/>
    <numFmt numFmtId="182" formatCode="[$-1009]mmmm\-dd\-yy"/>
    <numFmt numFmtId="183" formatCode="[$-C0C]d\ mmmm\ yyyy"/>
    <numFmt numFmtId="184" formatCode="_(#,##0\ &quot;$&quot;_);_(\(#,##0\ &quot;$&quot;\);_(&quot;- $&quot;_);_(@_)"/>
    <numFmt numFmtId="185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0" xfId="0" applyNumberFormat="1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9" fillId="0" borderId="0" xfId="0" applyNumberFormat="1" applyFont="1" applyAlignment="1">
      <alignment vertical="top"/>
    </xf>
    <xf numFmtId="0" fontId="49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84" fontId="0" fillId="32" borderId="10" xfId="0" applyNumberFormat="1" applyFont="1" applyFill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32" borderId="15" xfId="0" applyNumberFormat="1" applyFont="1" applyFill="1" applyBorder="1" applyAlignment="1">
      <alignment horizontal="left" vertical="center"/>
    </xf>
    <xf numFmtId="0" fontId="0" fillId="32" borderId="16" xfId="0" applyNumberFormat="1" applyFont="1" applyFill="1" applyBorder="1" applyAlignment="1">
      <alignment horizontal="left" vertical="center"/>
    </xf>
    <xf numFmtId="181" fontId="0" fillId="32" borderId="11" xfId="0" applyNumberFormat="1" applyFont="1" applyFill="1" applyBorder="1" applyAlignment="1">
      <alignment horizontal="left" vertical="center"/>
    </xf>
    <xf numFmtId="181" fontId="0" fillId="32" borderId="15" xfId="0" applyNumberFormat="1" applyFont="1" applyFill="1" applyBorder="1" applyAlignment="1">
      <alignment horizontal="left" vertical="center"/>
    </xf>
    <xf numFmtId="181" fontId="0" fillId="32" borderId="17" xfId="0" applyNumberFormat="1" applyFont="1" applyFill="1" applyBorder="1" applyAlignment="1">
      <alignment horizontal="left" vertical="center"/>
    </xf>
    <xf numFmtId="0" fontId="8" fillId="32" borderId="16" xfId="0" applyNumberFormat="1" applyFont="1" applyFill="1" applyBorder="1" applyAlignment="1">
      <alignment vertical="center"/>
    </xf>
    <xf numFmtId="0" fontId="0" fillId="32" borderId="1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">
      <selection activeCell="C1" sqref="C1:G1"/>
    </sheetView>
  </sheetViews>
  <sheetFormatPr defaultColWidth="11.421875" defaultRowHeight="12.75"/>
  <cols>
    <col min="1" max="1" width="6.00390625" style="29" customWidth="1"/>
    <col min="2" max="2" width="37.00390625" style="4" customWidth="1"/>
    <col min="3" max="4" width="15.8515625" style="5" customWidth="1"/>
    <col min="5" max="5" width="15.8515625" style="30" customWidth="1"/>
    <col min="6" max="6" width="2.421875" style="30" customWidth="1"/>
    <col min="7" max="7" width="15.8515625" style="4" customWidth="1"/>
    <col min="8" max="16384" width="10.8515625" style="4" customWidth="1"/>
  </cols>
  <sheetData>
    <row r="1" spans="1:7" ht="15">
      <c r="A1" s="1"/>
      <c r="B1" s="2" t="s">
        <v>110</v>
      </c>
      <c r="C1" s="71"/>
      <c r="D1" s="71"/>
      <c r="E1" s="71"/>
      <c r="F1" s="71"/>
      <c r="G1" s="71"/>
    </row>
    <row r="2" spans="1:7" ht="15">
      <c r="A2" s="1"/>
      <c r="B2" s="2" t="s">
        <v>111</v>
      </c>
      <c r="C2" s="72"/>
      <c r="D2" s="72"/>
      <c r="E2" s="72"/>
      <c r="F2" s="72"/>
      <c r="G2" s="72"/>
    </row>
    <row r="3" spans="1:7" ht="15">
      <c r="A3" s="1"/>
      <c r="B3" s="2" t="s">
        <v>112</v>
      </c>
      <c r="C3" s="72"/>
      <c r="D3" s="72"/>
      <c r="E3" s="72"/>
      <c r="F3" s="72"/>
      <c r="G3" s="72"/>
    </row>
    <row r="4" spans="1:7" ht="15">
      <c r="A4" s="64" t="s">
        <v>212</v>
      </c>
      <c r="B4" s="64"/>
      <c r="C4" s="66"/>
      <c r="D4" s="66"/>
      <c r="E4" s="66"/>
      <c r="F4" s="66"/>
      <c r="G4" s="66"/>
    </row>
    <row r="5" spans="1:7" ht="15">
      <c r="A5" s="65" t="s">
        <v>213</v>
      </c>
      <c r="B5" s="64"/>
      <c r="C5" s="67"/>
      <c r="D5" s="67"/>
      <c r="E5" s="67"/>
      <c r="F5" s="67"/>
      <c r="G5" s="67"/>
    </row>
    <row r="6" spans="1:7" ht="15">
      <c r="A6" s="1"/>
      <c r="B6" s="2"/>
      <c r="D6" s="6"/>
      <c r="E6" s="7"/>
      <c r="F6" s="7"/>
      <c r="G6" s="8"/>
    </row>
    <row r="7" spans="1:7" ht="15">
      <c r="A7" s="1"/>
      <c r="B7" s="2" t="s">
        <v>113</v>
      </c>
      <c r="C7" s="67"/>
      <c r="D7" s="67"/>
      <c r="E7" s="67"/>
      <c r="F7" s="67"/>
      <c r="G7" s="67"/>
    </row>
    <row r="8" spans="1:7" ht="30.75" customHeight="1">
      <c r="A8" s="1"/>
      <c r="B8" s="2" t="s">
        <v>108</v>
      </c>
      <c r="C8" s="68"/>
      <c r="D8" s="69"/>
      <c r="E8" s="69"/>
      <c r="F8" s="69"/>
      <c r="G8" s="70"/>
    </row>
    <row r="9" spans="1:7" ht="15">
      <c r="A9" s="1"/>
      <c r="B9" s="9"/>
      <c r="D9" s="6"/>
      <c r="E9" s="7"/>
      <c r="F9" s="7"/>
      <c r="G9" s="8"/>
    </row>
    <row r="10" spans="1:7" ht="24">
      <c r="A10" s="42" t="s">
        <v>17</v>
      </c>
      <c r="B10" s="38" t="s">
        <v>114</v>
      </c>
      <c r="C10" s="43" t="s">
        <v>192</v>
      </c>
      <c r="D10" s="43" t="s">
        <v>191</v>
      </c>
      <c r="E10" s="44" t="s">
        <v>193</v>
      </c>
      <c r="G10" s="43" t="s">
        <v>190</v>
      </c>
    </row>
    <row r="11" spans="1:7" ht="15">
      <c r="A11" s="37" t="s">
        <v>2</v>
      </c>
      <c r="B11" s="36" t="s">
        <v>115</v>
      </c>
      <c r="C11" s="45">
        <f>Détail!C14</f>
        <v>0</v>
      </c>
      <c r="D11" s="45">
        <f>Détail!D14</f>
        <v>0</v>
      </c>
      <c r="E11" s="46">
        <f>Détail!E14</f>
        <v>0</v>
      </c>
      <c r="F11" s="51"/>
      <c r="G11" s="46">
        <f>Détail!H14</f>
        <v>0</v>
      </c>
    </row>
    <row r="12" spans="1:7" ht="15">
      <c r="A12" s="37" t="s">
        <v>8</v>
      </c>
      <c r="B12" s="36" t="s">
        <v>116</v>
      </c>
      <c r="C12" s="45">
        <f>Détail!C24</f>
        <v>0</v>
      </c>
      <c r="D12" s="45">
        <f>Détail!D24</f>
        <v>0</v>
      </c>
      <c r="E12" s="45">
        <f>Détail!E24</f>
        <v>0</v>
      </c>
      <c r="F12" s="51"/>
      <c r="G12" s="45">
        <f>Détail!H24</f>
        <v>0</v>
      </c>
    </row>
    <row r="13" spans="1:7" ht="15">
      <c r="A13" s="37" t="s">
        <v>11</v>
      </c>
      <c r="B13" s="36" t="s">
        <v>117</v>
      </c>
      <c r="C13" s="45">
        <f>Détail!C32</f>
        <v>0</v>
      </c>
      <c r="D13" s="45">
        <f>Détail!D32</f>
        <v>0</v>
      </c>
      <c r="E13" s="45">
        <f>Détail!E32</f>
        <v>0</v>
      </c>
      <c r="F13" s="51"/>
      <c r="G13" s="45">
        <f>Détail!H32</f>
        <v>0</v>
      </c>
    </row>
    <row r="14" spans="1:7" ht="15">
      <c r="A14" s="37" t="s">
        <v>14</v>
      </c>
      <c r="B14" s="36" t="s">
        <v>118</v>
      </c>
      <c r="C14" s="45">
        <f>Détail!C40</f>
        <v>0</v>
      </c>
      <c r="D14" s="45">
        <f>Détail!D40</f>
        <v>0</v>
      </c>
      <c r="E14" s="45">
        <f>Détail!E40</f>
        <v>0</v>
      </c>
      <c r="F14" s="51"/>
      <c r="G14" s="45">
        <f>Détail!H40</f>
        <v>0</v>
      </c>
    </row>
    <row r="15" spans="1:7" ht="15">
      <c r="A15" s="37" t="s">
        <v>20</v>
      </c>
      <c r="B15" s="36" t="s">
        <v>119</v>
      </c>
      <c r="C15" s="45">
        <f>Détail!C49</f>
        <v>0</v>
      </c>
      <c r="D15" s="45">
        <f>Détail!D49</f>
        <v>0</v>
      </c>
      <c r="E15" s="45">
        <f>Détail!E49</f>
        <v>0</v>
      </c>
      <c r="F15" s="51"/>
      <c r="G15" s="45">
        <f>Détail!H49</f>
        <v>0</v>
      </c>
    </row>
    <row r="16" spans="1:7" ht="15">
      <c r="A16" s="37" t="s">
        <v>21</v>
      </c>
      <c r="B16" s="36" t="s">
        <v>120</v>
      </c>
      <c r="C16" s="45">
        <f>Détail!C55</f>
        <v>0</v>
      </c>
      <c r="D16" s="45">
        <f>Détail!D55</f>
        <v>0</v>
      </c>
      <c r="E16" s="45">
        <f>Détail!E55</f>
        <v>0</v>
      </c>
      <c r="F16" s="51"/>
      <c r="G16" s="45">
        <f>Détail!H55</f>
        <v>0</v>
      </c>
    </row>
    <row r="17" spans="1:7" ht="15">
      <c r="A17" s="37" t="s">
        <v>22</v>
      </c>
      <c r="B17" s="36" t="s">
        <v>121</v>
      </c>
      <c r="C17" s="45">
        <f>Détail!C74</f>
        <v>0</v>
      </c>
      <c r="D17" s="45">
        <f>Détail!D74</f>
        <v>0</v>
      </c>
      <c r="E17" s="45">
        <f>Détail!E74</f>
        <v>0</v>
      </c>
      <c r="F17" s="51"/>
      <c r="G17" s="45">
        <f>Détail!H74</f>
        <v>0</v>
      </c>
    </row>
    <row r="18" spans="1:7" ht="15">
      <c r="A18" s="37" t="s">
        <v>23</v>
      </c>
      <c r="B18" s="63" t="s">
        <v>214</v>
      </c>
      <c r="C18" s="45">
        <f>Détail!C81</f>
        <v>0</v>
      </c>
      <c r="D18" s="45">
        <f>Détail!D81</f>
        <v>0</v>
      </c>
      <c r="E18" s="45">
        <f>Détail!E81</f>
        <v>0</v>
      </c>
      <c r="F18" s="51"/>
      <c r="G18" s="45">
        <f>Détail!H81</f>
        <v>0</v>
      </c>
    </row>
    <row r="19" spans="1:7" ht="15">
      <c r="A19" s="37" t="s">
        <v>24</v>
      </c>
      <c r="B19" s="63" t="s">
        <v>215</v>
      </c>
      <c r="C19" s="45">
        <f>Détail!C90</f>
        <v>0</v>
      </c>
      <c r="D19" s="45">
        <f>Détail!D90</f>
        <v>0</v>
      </c>
      <c r="E19" s="45">
        <f>Détail!E90</f>
        <v>0</v>
      </c>
      <c r="F19" s="51"/>
      <c r="G19" s="45">
        <f>Détail!H90</f>
        <v>0</v>
      </c>
    </row>
    <row r="20" spans="1:7" ht="15">
      <c r="A20" s="37" t="s">
        <v>25</v>
      </c>
      <c r="B20" s="36" t="s">
        <v>122</v>
      </c>
      <c r="C20" s="45">
        <f>Détail!C97</f>
        <v>0</v>
      </c>
      <c r="D20" s="45">
        <f>Détail!D97</f>
        <v>0</v>
      </c>
      <c r="E20" s="45">
        <f>Détail!E97</f>
        <v>0</v>
      </c>
      <c r="F20" s="51"/>
      <c r="G20" s="45">
        <f>Détail!H97</f>
        <v>0</v>
      </c>
    </row>
    <row r="21" spans="1:7" ht="15">
      <c r="A21" s="37" t="s">
        <v>26</v>
      </c>
      <c r="B21" s="36" t="s">
        <v>109</v>
      </c>
      <c r="C21" s="45">
        <f>Détail!C102</f>
        <v>0</v>
      </c>
      <c r="D21" s="45">
        <f>Détail!D102</f>
        <v>0</v>
      </c>
      <c r="E21" s="45">
        <f>Détail!E102</f>
        <v>0</v>
      </c>
      <c r="F21" s="51"/>
      <c r="G21" s="45">
        <f>Détail!H102</f>
        <v>0</v>
      </c>
    </row>
    <row r="22" spans="1:7" ht="15">
      <c r="A22" s="37" t="s">
        <v>27</v>
      </c>
      <c r="B22" s="36" t="s">
        <v>123</v>
      </c>
      <c r="C22" s="45">
        <f>Détail!C109</f>
        <v>0</v>
      </c>
      <c r="D22" s="45">
        <f>Détail!D109</f>
        <v>0</v>
      </c>
      <c r="E22" s="45">
        <f>Détail!E109</f>
        <v>0</v>
      </c>
      <c r="F22" s="51"/>
      <c r="G22" s="45">
        <f>Détail!H109</f>
        <v>0</v>
      </c>
    </row>
    <row r="23" spans="1:7" ht="15">
      <c r="A23" s="37" t="s">
        <v>29</v>
      </c>
      <c r="B23" s="36" t="s">
        <v>124</v>
      </c>
      <c r="C23" s="45">
        <f>Détail!C117</f>
        <v>0</v>
      </c>
      <c r="D23" s="45">
        <f>Détail!D117</f>
        <v>0</v>
      </c>
      <c r="E23" s="45">
        <f>Détail!E117</f>
        <v>0</v>
      </c>
      <c r="F23" s="51"/>
      <c r="G23" s="45">
        <f>Détail!H117</f>
        <v>0</v>
      </c>
    </row>
    <row r="24" spans="1:7" ht="15">
      <c r="A24" s="37" t="s">
        <v>30</v>
      </c>
      <c r="B24" s="36" t="s">
        <v>216</v>
      </c>
      <c r="C24" s="45">
        <f>Détail!C132</f>
        <v>0</v>
      </c>
      <c r="D24" s="45">
        <f>Détail!D132</f>
        <v>0</v>
      </c>
      <c r="E24" s="45">
        <f>Détail!E132</f>
        <v>0</v>
      </c>
      <c r="F24" s="51"/>
      <c r="G24" s="45">
        <f>Détail!H132</f>
        <v>0</v>
      </c>
    </row>
    <row r="25" spans="1:7" ht="15">
      <c r="A25" s="10"/>
      <c r="B25" s="11"/>
      <c r="C25" s="47"/>
      <c r="D25" s="47"/>
      <c r="E25" s="48"/>
      <c r="F25" s="51"/>
      <c r="G25" s="48"/>
    </row>
    <row r="26" spans="1:7" ht="15">
      <c r="A26" s="10"/>
      <c r="B26" s="38" t="str">
        <f>Détail!B135</f>
        <v>Devis total marketing (1.0 à 13.0)</v>
      </c>
      <c r="C26" s="49">
        <f>Détail!C135</f>
        <v>0</v>
      </c>
      <c r="D26" s="49">
        <f>Détail!D135</f>
        <v>0</v>
      </c>
      <c r="E26" s="49">
        <f>Détail!E135</f>
        <v>0</v>
      </c>
      <c r="F26" s="51"/>
      <c r="G26" s="49">
        <f>Détail!H135</f>
        <v>0</v>
      </c>
    </row>
    <row r="27" spans="1:7" ht="15">
      <c r="A27" s="10"/>
      <c r="B27" s="38" t="str">
        <f>Détail!B136</f>
        <v>Devis total doublage/sous-titrage (14.0)</v>
      </c>
      <c r="C27" s="49">
        <f>Détail!C136</f>
        <v>0</v>
      </c>
      <c r="D27" s="49">
        <f>Détail!D136</f>
        <v>0</v>
      </c>
      <c r="E27" s="49">
        <f>Détail!E136</f>
        <v>0</v>
      </c>
      <c r="F27" s="51"/>
      <c r="G27" s="49">
        <f>Détail!H136</f>
        <v>0</v>
      </c>
    </row>
    <row r="28" spans="1:7" ht="15">
      <c r="A28" s="10"/>
      <c r="B28" s="11"/>
      <c r="C28" s="47"/>
      <c r="D28" s="47"/>
      <c r="E28" s="48"/>
      <c r="F28" s="51"/>
      <c r="G28" s="48"/>
    </row>
    <row r="29" spans="1:7" ht="21.75">
      <c r="A29" s="16" t="str">
        <f>Détail!A141</f>
        <v>15.1</v>
      </c>
      <c r="B29" s="35" t="s">
        <v>187</v>
      </c>
      <c r="C29" s="45">
        <f>Détail!C141</f>
        <v>0</v>
      </c>
      <c r="D29" s="45">
        <f>Détail!D141</f>
        <v>0</v>
      </c>
      <c r="E29" s="45">
        <f>Détail!E141</f>
        <v>0</v>
      </c>
      <c r="F29" s="51"/>
      <c r="G29" s="45">
        <f>Détail!H141</f>
        <v>0</v>
      </c>
    </row>
    <row r="30" spans="1:7" ht="21.75">
      <c r="A30" s="16" t="str">
        <f>Détail!A142</f>
        <v>15.2</v>
      </c>
      <c r="B30" s="35" t="s">
        <v>188</v>
      </c>
      <c r="C30" s="45">
        <f>Détail!C142</f>
        <v>0</v>
      </c>
      <c r="D30" s="45">
        <f>Détail!D142</f>
        <v>0</v>
      </c>
      <c r="E30" s="45">
        <f>Détail!E142</f>
        <v>0</v>
      </c>
      <c r="F30" s="51"/>
      <c r="G30" s="45">
        <f>Détail!H142</f>
        <v>0</v>
      </c>
    </row>
    <row r="31" spans="1:7" ht="21.75">
      <c r="A31" s="16" t="str">
        <f>Détail!A143</f>
        <v>15.3</v>
      </c>
      <c r="B31" s="35" t="s">
        <v>189</v>
      </c>
      <c r="C31" s="45">
        <f>Détail!C143</f>
        <v>0</v>
      </c>
      <c r="D31" s="45">
        <f>Détail!D143</f>
        <v>0</v>
      </c>
      <c r="E31" s="45">
        <f>Détail!E143</f>
        <v>0</v>
      </c>
      <c r="F31" s="51"/>
      <c r="G31" s="45">
        <f>Détail!H143</f>
        <v>0</v>
      </c>
    </row>
    <row r="32" spans="1:7" ht="15">
      <c r="A32" s="37" t="s">
        <v>31</v>
      </c>
      <c r="B32" s="36" t="s">
        <v>33</v>
      </c>
      <c r="C32" s="49">
        <f>Détail!C144</f>
        <v>0</v>
      </c>
      <c r="D32" s="49">
        <f>Détail!D144</f>
        <v>0</v>
      </c>
      <c r="E32" s="49">
        <f>Détail!E144</f>
        <v>0</v>
      </c>
      <c r="F32" s="51"/>
      <c r="G32" s="49">
        <f>Détail!H144</f>
        <v>0</v>
      </c>
    </row>
    <row r="33" spans="1:7" ht="15.75" thickBot="1">
      <c r="A33" s="10"/>
      <c r="B33" s="11"/>
      <c r="C33" s="47"/>
      <c r="D33" s="47"/>
      <c r="E33" s="48"/>
      <c r="F33" s="51"/>
      <c r="G33" s="48"/>
    </row>
    <row r="34" spans="1:7" ht="15.75" thickBot="1">
      <c r="A34" s="10"/>
      <c r="B34" s="39" t="str">
        <f>Détail!B147</f>
        <v>TOTAL</v>
      </c>
      <c r="C34" s="50">
        <f>Détail!C147</f>
        <v>0</v>
      </c>
      <c r="D34" s="50">
        <f>Détail!D147</f>
        <v>0</v>
      </c>
      <c r="E34" s="50">
        <f>Détail!E147</f>
        <v>0</v>
      </c>
      <c r="F34" s="51"/>
      <c r="G34" s="50">
        <f>Détail!H147</f>
        <v>0</v>
      </c>
    </row>
    <row r="35" spans="1:7" ht="16.5">
      <c r="A35" s="22"/>
      <c r="B35" s="23"/>
      <c r="C35" s="24"/>
      <c r="D35" s="25"/>
      <c r="E35" s="13"/>
      <c r="F35" s="13"/>
      <c r="G35" s="14"/>
    </row>
    <row r="36" spans="1:7" ht="15">
      <c r="A36" s="4"/>
      <c r="B36" s="27"/>
      <c r="C36" s="28"/>
      <c r="D36" s="28"/>
      <c r="E36" s="13"/>
      <c r="F36" s="13"/>
      <c r="G36" s="14"/>
    </row>
    <row r="37" spans="1:7" ht="15">
      <c r="A37" s="26"/>
      <c r="B37" s="27"/>
      <c r="C37" s="28"/>
      <c r="D37" s="28"/>
      <c r="E37" s="13"/>
      <c r="F37" s="13"/>
      <c r="G37" s="14"/>
    </row>
    <row r="38" spans="1:7" ht="15">
      <c r="A38" s="26"/>
      <c r="B38" s="27"/>
      <c r="C38" s="28"/>
      <c r="D38" s="28"/>
      <c r="E38" s="13"/>
      <c r="F38" s="13"/>
      <c r="G38" s="14"/>
    </row>
    <row r="39" spans="1:7" ht="15">
      <c r="A39" s="26"/>
      <c r="B39" s="27"/>
      <c r="C39" s="28"/>
      <c r="D39" s="28"/>
      <c r="E39" s="13"/>
      <c r="F39" s="13"/>
      <c r="G39" s="14"/>
    </row>
    <row r="40" spans="1:7" ht="15">
      <c r="A40" s="26"/>
      <c r="B40" s="27"/>
      <c r="C40" s="28"/>
      <c r="D40" s="28"/>
      <c r="E40" s="13"/>
      <c r="F40" s="13"/>
      <c r="G40" s="14"/>
    </row>
    <row r="41" spans="1:7" ht="15">
      <c r="A41" s="26"/>
      <c r="B41" s="27"/>
      <c r="C41" s="28"/>
      <c r="D41" s="28"/>
      <c r="E41" s="13"/>
      <c r="F41" s="13"/>
      <c r="G41" s="14"/>
    </row>
    <row r="42" spans="1:7" ht="15">
      <c r="A42" s="26"/>
      <c r="B42" s="27"/>
      <c r="C42" s="28"/>
      <c r="D42" s="28"/>
      <c r="E42" s="13"/>
      <c r="F42" s="13"/>
      <c r="G42" s="14"/>
    </row>
    <row r="43" spans="1:7" ht="15">
      <c r="A43" s="26"/>
      <c r="B43" s="27"/>
      <c r="C43" s="28"/>
      <c r="D43" s="28"/>
      <c r="E43" s="13"/>
      <c r="F43" s="13"/>
      <c r="G43" s="14"/>
    </row>
    <row r="44" spans="1:7" ht="15">
      <c r="A44" s="26"/>
      <c r="B44" s="27"/>
      <c r="C44" s="28"/>
      <c r="D44" s="28"/>
      <c r="E44" s="13"/>
      <c r="F44" s="13"/>
      <c r="G44" s="14"/>
    </row>
    <row r="45" spans="1:7" ht="15">
      <c r="A45" s="26"/>
      <c r="B45" s="27"/>
      <c r="C45" s="28"/>
      <c r="D45" s="28"/>
      <c r="E45" s="13"/>
      <c r="F45" s="13"/>
      <c r="G45" s="14"/>
    </row>
    <row r="46" spans="1:7" ht="15">
      <c r="A46" s="26"/>
      <c r="B46" s="27"/>
      <c r="C46" s="28"/>
      <c r="D46" s="28"/>
      <c r="E46" s="13"/>
      <c r="F46" s="13"/>
      <c r="G46" s="14"/>
    </row>
    <row r="47" spans="1:7" ht="15">
      <c r="A47" s="26"/>
      <c r="B47" s="27"/>
      <c r="C47" s="28"/>
      <c r="D47" s="28"/>
      <c r="E47" s="13"/>
      <c r="F47" s="13"/>
      <c r="G47" s="14"/>
    </row>
    <row r="48" spans="5:7" ht="15">
      <c r="E48" s="13"/>
      <c r="F48" s="13"/>
      <c r="G48" s="14"/>
    </row>
    <row r="49" spans="5:7" ht="15">
      <c r="E49" s="13"/>
      <c r="F49" s="13"/>
      <c r="G49" s="14"/>
    </row>
    <row r="50" spans="5:7" ht="15">
      <c r="E50" s="13"/>
      <c r="F50" s="13"/>
      <c r="G50" s="14"/>
    </row>
    <row r="51" spans="5:7" ht="15">
      <c r="E51" s="13"/>
      <c r="F51" s="13"/>
      <c r="G51" s="14"/>
    </row>
    <row r="52" spans="5:7" ht="15">
      <c r="E52" s="13"/>
      <c r="F52" s="13"/>
      <c r="G52" s="14"/>
    </row>
    <row r="53" spans="5:7" ht="15">
      <c r="E53" s="13"/>
      <c r="F53" s="13"/>
      <c r="G53" s="14"/>
    </row>
    <row r="54" spans="5:7" ht="15">
      <c r="E54" s="13"/>
      <c r="F54" s="13"/>
      <c r="G54" s="14"/>
    </row>
    <row r="55" spans="5:7" ht="15">
      <c r="E55" s="13"/>
      <c r="F55" s="13"/>
      <c r="G55" s="14"/>
    </row>
    <row r="56" spans="5:7" ht="15">
      <c r="E56" s="13"/>
      <c r="F56" s="13"/>
      <c r="G56" s="14"/>
    </row>
    <row r="57" spans="5:7" ht="15">
      <c r="E57" s="13"/>
      <c r="F57" s="13"/>
      <c r="G57" s="14"/>
    </row>
    <row r="58" spans="5:7" ht="15">
      <c r="E58" s="13"/>
      <c r="F58" s="13"/>
      <c r="G58" s="14"/>
    </row>
    <row r="59" spans="5:7" ht="15">
      <c r="E59" s="13"/>
      <c r="F59" s="13"/>
      <c r="G59" s="14"/>
    </row>
    <row r="60" spans="5:7" ht="15">
      <c r="E60" s="13"/>
      <c r="F60" s="13"/>
      <c r="G60" s="14"/>
    </row>
    <row r="61" spans="5:7" ht="15">
      <c r="E61" s="13"/>
      <c r="F61" s="13"/>
      <c r="G61" s="14"/>
    </row>
    <row r="62" spans="5:7" ht="15">
      <c r="E62" s="13"/>
      <c r="F62" s="13"/>
      <c r="G62" s="14"/>
    </row>
    <row r="63" spans="5:7" ht="15">
      <c r="E63" s="13"/>
      <c r="F63" s="13"/>
      <c r="G63" s="14"/>
    </row>
    <row r="64" spans="5:7" ht="15">
      <c r="E64" s="13"/>
      <c r="F64" s="13"/>
      <c r="G64" s="14"/>
    </row>
    <row r="65" spans="5:7" ht="15">
      <c r="E65" s="13"/>
      <c r="F65" s="13"/>
      <c r="G65" s="14"/>
    </row>
    <row r="66" spans="5:7" ht="15">
      <c r="E66" s="13"/>
      <c r="F66" s="13"/>
      <c r="G66" s="14"/>
    </row>
    <row r="67" spans="5:7" ht="15">
      <c r="E67" s="13"/>
      <c r="F67" s="13"/>
      <c r="G67" s="14"/>
    </row>
    <row r="68" spans="5:7" ht="15">
      <c r="E68" s="13"/>
      <c r="F68" s="13"/>
      <c r="G68" s="14"/>
    </row>
    <row r="69" spans="5:7" ht="15">
      <c r="E69" s="13"/>
      <c r="F69" s="13"/>
      <c r="G69" s="14"/>
    </row>
    <row r="70" spans="5:7" ht="15">
      <c r="E70" s="13"/>
      <c r="F70" s="13"/>
      <c r="G70" s="14"/>
    </row>
    <row r="71" spans="5:7" ht="15">
      <c r="E71" s="13"/>
      <c r="F71" s="13"/>
      <c r="G71" s="14"/>
    </row>
    <row r="72" spans="5:7" ht="15">
      <c r="E72" s="13"/>
      <c r="F72" s="13"/>
      <c r="G72" s="14"/>
    </row>
    <row r="73" spans="5:7" ht="15">
      <c r="E73" s="13"/>
      <c r="F73" s="13"/>
      <c r="G73" s="14"/>
    </row>
    <row r="74" spans="5:7" ht="15">
      <c r="E74" s="13"/>
      <c r="F74" s="13"/>
      <c r="G74" s="14"/>
    </row>
    <row r="75" spans="5:6" ht="15">
      <c r="E75" s="13"/>
      <c r="F75" s="13"/>
    </row>
    <row r="76" spans="5:6" ht="15">
      <c r="E76" s="13"/>
      <c r="F76" s="13"/>
    </row>
    <row r="77" spans="5:6" ht="15"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5:6" ht="15">
      <c r="E82" s="13"/>
      <c r="F82" s="13"/>
    </row>
    <row r="83" spans="5:6" ht="15">
      <c r="E83" s="13"/>
      <c r="F83" s="13"/>
    </row>
    <row r="84" spans="5:6" ht="15">
      <c r="E84" s="13"/>
      <c r="F84" s="13"/>
    </row>
    <row r="85" spans="5:6" ht="15">
      <c r="E85" s="13"/>
      <c r="F85" s="13"/>
    </row>
    <row r="86" spans="5:6" ht="15">
      <c r="E86" s="13"/>
      <c r="F86" s="13"/>
    </row>
    <row r="87" spans="5:6" ht="15">
      <c r="E87" s="13"/>
      <c r="F87" s="13"/>
    </row>
    <row r="88" spans="5:6" ht="15">
      <c r="E88" s="13"/>
      <c r="F88" s="13"/>
    </row>
    <row r="89" spans="5:6" ht="15">
      <c r="E89" s="13"/>
      <c r="F89" s="13"/>
    </row>
    <row r="90" spans="5:6" ht="15">
      <c r="E90" s="13"/>
      <c r="F90" s="13"/>
    </row>
    <row r="91" spans="5:6" ht="15">
      <c r="E91" s="13"/>
      <c r="F91" s="13"/>
    </row>
    <row r="92" spans="5:6" ht="15">
      <c r="E92" s="13"/>
      <c r="F92" s="13"/>
    </row>
    <row r="93" spans="5:6" ht="15">
      <c r="E93" s="13"/>
      <c r="F93" s="13"/>
    </row>
    <row r="94" spans="5:6" ht="15">
      <c r="E94" s="13"/>
      <c r="F94" s="13"/>
    </row>
    <row r="95" spans="5:6" ht="15">
      <c r="E95" s="13"/>
      <c r="F95" s="13"/>
    </row>
    <row r="96" spans="5:6" ht="15">
      <c r="E96" s="13"/>
      <c r="F96" s="13"/>
    </row>
    <row r="97" spans="5:6" ht="15">
      <c r="E97" s="13"/>
      <c r="F97" s="13"/>
    </row>
    <row r="98" spans="5:6" ht="15">
      <c r="E98" s="13"/>
      <c r="F98" s="13"/>
    </row>
    <row r="99" spans="5:6" ht="15">
      <c r="E99" s="13"/>
      <c r="F99" s="13"/>
    </row>
    <row r="100" spans="5:6" ht="15">
      <c r="E100" s="13"/>
      <c r="F100" s="13"/>
    </row>
    <row r="101" spans="5:6" ht="15">
      <c r="E101" s="13"/>
      <c r="F101" s="13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5:6" ht="15">
      <c r="E114" s="13"/>
      <c r="F114" s="13"/>
    </row>
    <row r="115" spans="5:6" ht="15">
      <c r="E115" s="13"/>
      <c r="F115" s="13"/>
    </row>
    <row r="116" spans="5:6" ht="15">
      <c r="E116" s="13"/>
      <c r="F116" s="13"/>
    </row>
    <row r="117" spans="5:6" ht="15">
      <c r="E117" s="13"/>
      <c r="F117" s="13"/>
    </row>
    <row r="118" spans="5:6" ht="15">
      <c r="E118" s="13"/>
      <c r="F118" s="13"/>
    </row>
    <row r="119" spans="5:6" ht="15">
      <c r="E119" s="13"/>
      <c r="F119" s="13"/>
    </row>
    <row r="120" spans="5:6" ht="15">
      <c r="E120" s="13"/>
      <c r="F120" s="13"/>
    </row>
    <row r="121" spans="5:6" ht="15">
      <c r="E121" s="13"/>
      <c r="F121" s="13"/>
    </row>
    <row r="122" spans="5:6" ht="15">
      <c r="E122" s="13"/>
      <c r="F122" s="13"/>
    </row>
    <row r="123" spans="5:6" ht="15">
      <c r="E123" s="13"/>
      <c r="F123" s="13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</sheetData>
  <sheetProtection/>
  <mergeCells count="9">
    <mergeCell ref="A4:B4"/>
    <mergeCell ref="A5:B5"/>
    <mergeCell ref="C4:G4"/>
    <mergeCell ref="C5:G5"/>
    <mergeCell ref="C8:G8"/>
    <mergeCell ref="C1:G1"/>
    <mergeCell ref="C2:G2"/>
    <mergeCell ref="C7:G7"/>
    <mergeCell ref="C3:G3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portrait" scale="90"/>
  <headerFooter alignWithMargins="0">
    <oddHeader>&amp;L&amp;G&amp;C&amp;"Arial,Bold"DEVIS - MISE EN MARCHÉ
&amp;A</oddHeader>
    <oddFooter>&amp;L&amp;8Téléfilm Canada - Modèle de devis standard - Mise en marché - Version 1.1 - juin 2013&amp;R&amp;8Page &amp;P</oddFooter>
  </headerFooter>
  <rowBreaks count="1" manualBreakCount="1">
    <brk id="3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2"/>
  <sheetViews>
    <sheetView workbookViewId="0" topLeftCell="A1">
      <selection activeCell="C12" sqref="C12"/>
    </sheetView>
  </sheetViews>
  <sheetFormatPr defaultColWidth="11.421875" defaultRowHeight="12.75"/>
  <cols>
    <col min="1" max="1" width="7.140625" style="29" customWidth="1"/>
    <col min="2" max="2" width="38.28125" style="4" customWidth="1"/>
    <col min="3" max="4" width="15.7109375" style="5" customWidth="1"/>
    <col min="5" max="5" width="15.7109375" style="30" customWidth="1"/>
    <col min="6" max="6" width="1.421875" style="30" customWidth="1"/>
    <col min="7" max="7" width="15.7109375" style="4" customWidth="1"/>
    <col min="8" max="8" width="5.00390625" style="3" customWidth="1"/>
    <col min="9" max="9" width="80.00390625" style="31" customWidth="1"/>
    <col min="10" max="16384" width="10.8515625" style="4" customWidth="1"/>
  </cols>
  <sheetData>
    <row r="1" spans="1:7" ht="15">
      <c r="A1" s="1"/>
      <c r="B1" s="2" t="s">
        <v>110</v>
      </c>
      <c r="C1" s="73">
        <f>Sommaire!C1:G1</f>
        <v>0</v>
      </c>
      <c r="D1" s="73"/>
      <c r="E1" s="73"/>
      <c r="F1" s="73"/>
      <c r="G1" s="73"/>
    </row>
    <row r="2" spans="1:7" ht="15">
      <c r="A2" s="1"/>
      <c r="B2" s="2" t="s">
        <v>111</v>
      </c>
      <c r="C2" s="74">
        <f>Sommaire!C2:G2</f>
        <v>0</v>
      </c>
      <c r="D2" s="74"/>
      <c r="E2" s="74"/>
      <c r="F2" s="74"/>
      <c r="G2" s="74"/>
    </row>
    <row r="3" spans="1:7" ht="15">
      <c r="A3" s="1"/>
      <c r="B3" s="2" t="s">
        <v>112</v>
      </c>
      <c r="C3" s="74">
        <f>Sommaire!C3:G3</f>
        <v>0</v>
      </c>
      <c r="D3" s="74"/>
      <c r="E3" s="74"/>
      <c r="F3" s="74"/>
      <c r="G3" s="74"/>
    </row>
    <row r="4" spans="1:7" ht="15">
      <c r="A4" s="64" t="s">
        <v>212</v>
      </c>
      <c r="B4" s="64"/>
      <c r="C4" s="74">
        <f>Sommaire!C4:G4</f>
        <v>0</v>
      </c>
      <c r="D4" s="74"/>
      <c r="E4" s="74"/>
      <c r="F4" s="74"/>
      <c r="G4" s="74"/>
    </row>
    <row r="5" spans="1:7" ht="15">
      <c r="A5" s="65" t="s">
        <v>213</v>
      </c>
      <c r="B5" s="64"/>
      <c r="C5" s="74">
        <f>Sommaire!C5:G5</f>
        <v>0</v>
      </c>
      <c r="D5" s="74"/>
      <c r="E5" s="74"/>
      <c r="F5" s="74"/>
      <c r="G5" s="74"/>
    </row>
    <row r="6" spans="1:7" ht="15">
      <c r="A6" s="1"/>
      <c r="B6" s="2"/>
      <c r="C6" s="34"/>
      <c r="D6" s="6"/>
      <c r="E6" s="7"/>
      <c r="F6" s="7"/>
      <c r="G6" s="8"/>
    </row>
    <row r="7" spans="1:7" ht="15">
      <c r="A7" s="1"/>
      <c r="B7" s="2" t="s">
        <v>113</v>
      </c>
      <c r="C7" s="75">
        <f>Sommaire!C7:G7</f>
        <v>0</v>
      </c>
      <c r="D7" s="75"/>
      <c r="E7" s="75"/>
      <c r="F7" s="75"/>
      <c r="G7" s="75"/>
    </row>
    <row r="8" spans="1:7" ht="15">
      <c r="A8" s="1"/>
      <c r="B8" s="9"/>
      <c r="D8" s="6"/>
      <c r="E8" s="7"/>
      <c r="F8" s="7"/>
      <c r="G8" s="8"/>
    </row>
    <row r="9" spans="1:7" ht="24">
      <c r="A9" s="55" t="s">
        <v>17</v>
      </c>
      <c r="B9" s="56" t="s">
        <v>114</v>
      </c>
      <c r="C9" s="43" t="s">
        <v>192</v>
      </c>
      <c r="D9" s="43" t="s">
        <v>191</v>
      </c>
      <c r="E9" s="44" t="s">
        <v>193</v>
      </c>
      <c r="G9" s="43" t="s">
        <v>190</v>
      </c>
    </row>
    <row r="10" spans="1:7" ht="15">
      <c r="A10" s="10"/>
      <c r="B10" s="11"/>
      <c r="C10" s="12"/>
      <c r="D10" s="12"/>
      <c r="E10" s="13"/>
      <c r="F10" s="53"/>
      <c r="G10" s="14"/>
    </row>
    <row r="11" spans="1:7" ht="15">
      <c r="A11" s="10" t="s">
        <v>2</v>
      </c>
      <c r="B11" s="11" t="s">
        <v>127</v>
      </c>
      <c r="C11" s="12"/>
      <c r="D11" s="12"/>
      <c r="E11" s="13"/>
      <c r="F11" s="53"/>
      <c r="G11" s="14"/>
    </row>
    <row r="12" spans="1:7" ht="15">
      <c r="A12" s="15" t="s">
        <v>3</v>
      </c>
      <c r="B12" s="16" t="s">
        <v>128</v>
      </c>
      <c r="C12" s="57"/>
      <c r="D12" s="57"/>
      <c r="E12" s="46">
        <f>C12+D12</f>
        <v>0</v>
      </c>
      <c r="F12" s="54"/>
      <c r="G12" s="57"/>
    </row>
    <row r="13" spans="1:7" ht="15">
      <c r="A13" s="15" t="s">
        <v>7</v>
      </c>
      <c r="B13" s="16" t="s">
        <v>129</v>
      </c>
      <c r="C13" s="57"/>
      <c r="D13" s="57"/>
      <c r="E13" s="46">
        <f>C13+D13</f>
        <v>0</v>
      </c>
      <c r="F13" s="54"/>
      <c r="G13" s="57"/>
    </row>
    <row r="14" spans="1:7" ht="15">
      <c r="A14" s="17"/>
      <c r="B14" s="18" t="s">
        <v>133</v>
      </c>
      <c r="C14" s="58">
        <f>SUM(C12:C13)</f>
        <v>0</v>
      </c>
      <c r="D14" s="58">
        <f>SUM(D12:D13)</f>
        <v>0</v>
      </c>
      <c r="E14" s="58">
        <f>SUM(E12:E13)</f>
        <v>0</v>
      </c>
      <c r="F14" s="7"/>
      <c r="G14" s="58">
        <f>SUM(G12:G13)</f>
        <v>0</v>
      </c>
    </row>
    <row r="15" spans="1:7" ht="15">
      <c r="A15" s="17"/>
      <c r="B15" s="19"/>
      <c r="C15" s="47"/>
      <c r="D15" s="47"/>
      <c r="E15" s="48"/>
      <c r="F15" s="53"/>
      <c r="G15" s="47"/>
    </row>
    <row r="16" spans="1:7" ht="15">
      <c r="A16" s="10" t="s">
        <v>8</v>
      </c>
      <c r="B16" s="11" t="s">
        <v>130</v>
      </c>
      <c r="C16" s="47"/>
      <c r="D16" s="47"/>
      <c r="E16" s="48"/>
      <c r="F16" s="53"/>
      <c r="G16" s="47"/>
    </row>
    <row r="17" spans="1:7" ht="15">
      <c r="A17" s="20" t="s">
        <v>4</v>
      </c>
      <c r="B17" s="16" t="s">
        <v>131</v>
      </c>
      <c r="C17" s="57"/>
      <c r="D17" s="57"/>
      <c r="E17" s="46">
        <f aca="true" t="shared" si="0" ref="E17:E23">C17+D17</f>
        <v>0</v>
      </c>
      <c r="F17" s="54"/>
      <c r="G17" s="57"/>
    </row>
    <row r="18" spans="1:7" ht="15">
      <c r="A18" s="20" t="s">
        <v>9</v>
      </c>
      <c r="B18" s="16" t="s">
        <v>116</v>
      </c>
      <c r="C18" s="57"/>
      <c r="D18" s="57"/>
      <c r="E18" s="46">
        <f t="shared" si="0"/>
        <v>0</v>
      </c>
      <c r="F18" s="54"/>
      <c r="G18" s="57"/>
    </row>
    <row r="19" spans="1:7" ht="15">
      <c r="A19" s="20" t="s">
        <v>10</v>
      </c>
      <c r="B19" s="16" t="s">
        <v>201</v>
      </c>
      <c r="C19" s="57"/>
      <c r="D19" s="57"/>
      <c r="E19" s="46">
        <f t="shared" si="0"/>
        <v>0</v>
      </c>
      <c r="F19" s="54"/>
      <c r="G19" s="57"/>
    </row>
    <row r="20" spans="1:7" ht="15">
      <c r="A20" s="20" t="s">
        <v>19</v>
      </c>
      <c r="B20" s="16" t="s">
        <v>132</v>
      </c>
      <c r="C20" s="57"/>
      <c r="D20" s="57"/>
      <c r="E20" s="46">
        <f t="shared" si="0"/>
        <v>0</v>
      </c>
      <c r="F20" s="54"/>
      <c r="G20" s="57"/>
    </row>
    <row r="21" spans="1:7" ht="15">
      <c r="A21" s="20" t="s">
        <v>34</v>
      </c>
      <c r="B21" s="16" t="s">
        <v>202</v>
      </c>
      <c r="C21" s="57"/>
      <c r="D21" s="57"/>
      <c r="E21" s="46">
        <f t="shared" si="0"/>
        <v>0</v>
      </c>
      <c r="F21" s="54"/>
      <c r="G21" s="57"/>
    </row>
    <row r="22" spans="1:7" ht="15">
      <c r="A22" s="20" t="s">
        <v>35</v>
      </c>
      <c r="B22" s="16" t="s">
        <v>203</v>
      </c>
      <c r="C22" s="57"/>
      <c r="D22" s="57"/>
      <c r="E22" s="46">
        <f t="shared" si="0"/>
        <v>0</v>
      </c>
      <c r="F22" s="54"/>
      <c r="G22" s="57"/>
    </row>
    <row r="23" spans="1:7" ht="15">
      <c r="A23" s="20" t="s">
        <v>36</v>
      </c>
      <c r="B23" s="16" t="s">
        <v>129</v>
      </c>
      <c r="C23" s="57"/>
      <c r="D23" s="57"/>
      <c r="E23" s="46">
        <f t="shared" si="0"/>
        <v>0</v>
      </c>
      <c r="F23" s="54"/>
      <c r="G23" s="57"/>
    </row>
    <row r="24" spans="1:7" ht="15">
      <c r="A24" s="17"/>
      <c r="B24" s="18" t="s">
        <v>134</v>
      </c>
      <c r="C24" s="58">
        <f>SUM(C17:C23)</f>
        <v>0</v>
      </c>
      <c r="D24" s="58">
        <f>SUM(D17:D23)</f>
        <v>0</v>
      </c>
      <c r="E24" s="58">
        <f>SUM(E17:E23)</f>
        <v>0</v>
      </c>
      <c r="F24" s="7"/>
      <c r="G24" s="58">
        <f>SUM(G17:G23)</f>
        <v>0</v>
      </c>
    </row>
    <row r="25" spans="1:7" ht="15">
      <c r="A25" s="17"/>
      <c r="B25" s="19"/>
      <c r="C25" s="47"/>
      <c r="D25" s="47"/>
      <c r="E25" s="48"/>
      <c r="F25" s="53"/>
      <c r="G25" s="47"/>
    </row>
    <row r="26" spans="1:9" ht="15">
      <c r="A26" s="10" t="s">
        <v>11</v>
      </c>
      <c r="B26" s="11" t="s">
        <v>204</v>
      </c>
      <c r="C26" s="47"/>
      <c r="D26" s="47"/>
      <c r="E26" s="48"/>
      <c r="F26" s="53"/>
      <c r="G26" s="47"/>
      <c r="I26" s="32"/>
    </row>
    <row r="27" spans="1:7" ht="15">
      <c r="A27" s="20" t="s">
        <v>5</v>
      </c>
      <c r="B27" s="16" t="s">
        <v>135</v>
      </c>
      <c r="C27" s="57"/>
      <c r="D27" s="57"/>
      <c r="E27" s="46">
        <f>C27+D27</f>
        <v>0</v>
      </c>
      <c r="F27" s="54"/>
      <c r="G27" s="57"/>
    </row>
    <row r="28" spans="1:7" ht="15">
      <c r="A28" s="20" t="s">
        <v>12</v>
      </c>
      <c r="B28" s="16" t="s">
        <v>136</v>
      </c>
      <c r="C28" s="57"/>
      <c r="D28" s="57"/>
      <c r="E28" s="46">
        <f>C28+D28</f>
        <v>0</v>
      </c>
      <c r="F28" s="54"/>
      <c r="G28" s="57"/>
    </row>
    <row r="29" spans="1:7" ht="15">
      <c r="A29" s="20" t="s">
        <v>13</v>
      </c>
      <c r="B29" s="16" t="s">
        <v>137</v>
      </c>
      <c r="C29" s="57"/>
      <c r="D29" s="57"/>
      <c r="E29" s="46">
        <f>C29+D29</f>
        <v>0</v>
      </c>
      <c r="F29" s="54"/>
      <c r="G29" s="57"/>
    </row>
    <row r="30" spans="1:9" ht="15">
      <c r="A30" s="20" t="s">
        <v>0</v>
      </c>
      <c r="B30" s="16" t="s">
        <v>206</v>
      </c>
      <c r="C30" s="57"/>
      <c r="D30" s="57"/>
      <c r="E30" s="46">
        <f>C30+D30</f>
        <v>0</v>
      </c>
      <c r="F30" s="54"/>
      <c r="G30" s="57"/>
      <c r="I30" s="32"/>
    </row>
    <row r="31" spans="1:7" ht="15">
      <c r="A31" s="20" t="s">
        <v>1</v>
      </c>
      <c r="B31" s="16" t="s">
        <v>129</v>
      </c>
      <c r="C31" s="57"/>
      <c r="D31" s="57"/>
      <c r="E31" s="46">
        <f>C31+D31</f>
        <v>0</v>
      </c>
      <c r="F31" s="54"/>
      <c r="G31" s="57"/>
    </row>
    <row r="32" spans="1:9" ht="15">
      <c r="A32" s="17"/>
      <c r="B32" s="18" t="s">
        <v>205</v>
      </c>
      <c r="C32" s="58">
        <f>SUM(C27:C31)</f>
        <v>0</v>
      </c>
      <c r="D32" s="58">
        <f>SUM(D27:D31)</f>
        <v>0</v>
      </c>
      <c r="E32" s="58">
        <f>SUM(E27:E31)</f>
        <v>0</v>
      </c>
      <c r="F32" s="7"/>
      <c r="G32" s="58">
        <f>SUM(G27:G31)</f>
        <v>0</v>
      </c>
      <c r="I32" s="4"/>
    </row>
    <row r="33" spans="1:9" ht="15">
      <c r="A33" s="17"/>
      <c r="B33" s="19"/>
      <c r="C33" s="47"/>
      <c r="D33" s="47"/>
      <c r="E33" s="48"/>
      <c r="F33" s="53"/>
      <c r="G33" s="47"/>
      <c r="I33" s="32"/>
    </row>
    <row r="34" spans="1:9" ht="15">
      <c r="A34" s="10" t="s">
        <v>14</v>
      </c>
      <c r="B34" s="11" t="s">
        <v>185</v>
      </c>
      <c r="C34" s="47"/>
      <c r="D34" s="47"/>
      <c r="E34" s="48"/>
      <c r="F34" s="53"/>
      <c r="G34" s="47"/>
      <c r="I34" s="32"/>
    </row>
    <row r="35" spans="1:7" ht="15">
      <c r="A35" s="20" t="s">
        <v>6</v>
      </c>
      <c r="B35" s="16" t="s">
        <v>207</v>
      </c>
      <c r="C35" s="57"/>
      <c r="D35" s="57"/>
      <c r="E35" s="46">
        <f>C35+D35</f>
        <v>0</v>
      </c>
      <c r="F35" s="54"/>
      <c r="G35" s="57"/>
    </row>
    <row r="36" spans="1:9" ht="15">
      <c r="A36" s="20" t="s">
        <v>15</v>
      </c>
      <c r="B36" s="16" t="s">
        <v>139</v>
      </c>
      <c r="C36" s="57"/>
      <c r="D36" s="57"/>
      <c r="E36" s="46">
        <f>C36+D36</f>
        <v>0</v>
      </c>
      <c r="F36" s="54"/>
      <c r="G36" s="57"/>
      <c r="I36" s="32"/>
    </row>
    <row r="37" spans="1:9" ht="15">
      <c r="A37" s="20" t="s">
        <v>16</v>
      </c>
      <c r="B37" s="16" t="s">
        <v>194</v>
      </c>
      <c r="C37" s="57"/>
      <c r="D37" s="57"/>
      <c r="E37" s="46">
        <f>C37+D37</f>
        <v>0</v>
      </c>
      <c r="F37" s="54"/>
      <c r="G37" s="57"/>
      <c r="I37" s="32"/>
    </row>
    <row r="38" spans="1:9" ht="15">
      <c r="A38" s="20" t="s">
        <v>37</v>
      </c>
      <c r="B38" s="16" t="s">
        <v>208</v>
      </c>
      <c r="C38" s="57"/>
      <c r="D38" s="57"/>
      <c r="E38" s="46">
        <f>C38+D38</f>
        <v>0</v>
      </c>
      <c r="F38" s="54"/>
      <c r="G38" s="57"/>
      <c r="I38" s="32"/>
    </row>
    <row r="39" spans="1:9" ht="15">
      <c r="A39" s="20" t="s">
        <v>38</v>
      </c>
      <c r="B39" s="16" t="s">
        <v>129</v>
      </c>
      <c r="C39" s="57"/>
      <c r="D39" s="57"/>
      <c r="E39" s="46">
        <f>C39+D39</f>
        <v>0</v>
      </c>
      <c r="F39" s="54"/>
      <c r="G39" s="57"/>
      <c r="I39" s="32"/>
    </row>
    <row r="40" spans="1:9" ht="15">
      <c r="A40" s="17"/>
      <c r="B40" s="18" t="s">
        <v>138</v>
      </c>
      <c r="C40" s="58">
        <f>SUM(C35:C39)</f>
        <v>0</v>
      </c>
      <c r="D40" s="58">
        <f>SUM(D35:D39)</f>
        <v>0</v>
      </c>
      <c r="E40" s="58">
        <f>SUM(E35:E39)</f>
        <v>0</v>
      </c>
      <c r="F40" s="7"/>
      <c r="G40" s="58">
        <f>SUM(G35:G39)</f>
        <v>0</v>
      </c>
      <c r="I40" s="32"/>
    </row>
    <row r="41" spans="1:9" ht="15">
      <c r="A41" s="17"/>
      <c r="B41" s="19"/>
      <c r="C41" s="47"/>
      <c r="D41" s="47"/>
      <c r="E41" s="48"/>
      <c r="F41" s="53"/>
      <c r="G41" s="47"/>
      <c r="I41" s="32"/>
    </row>
    <row r="42" spans="1:9" ht="15">
      <c r="A42" s="10" t="s">
        <v>20</v>
      </c>
      <c r="B42" s="11" t="s">
        <v>140</v>
      </c>
      <c r="C42" s="47"/>
      <c r="D42" s="47"/>
      <c r="E42" s="48"/>
      <c r="F42" s="53"/>
      <c r="G42" s="47"/>
      <c r="I42" s="32"/>
    </row>
    <row r="43" spans="1:9" ht="15">
      <c r="A43" s="20" t="s">
        <v>39</v>
      </c>
      <c r="B43" s="21" t="s">
        <v>200</v>
      </c>
      <c r="C43" s="57"/>
      <c r="D43" s="57"/>
      <c r="E43" s="46">
        <f aca="true" t="shared" si="1" ref="E43:E48">C43+D43</f>
        <v>0</v>
      </c>
      <c r="F43" s="54"/>
      <c r="G43" s="57"/>
      <c r="I43" s="32"/>
    </row>
    <row r="44" spans="1:9" ht="15">
      <c r="A44" s="20" t="s">
        <v>40</v>
      </c>
      <c r="B44" s="16" t="s">
        <v>195</v>
      </c>
      <c r="C44" s="57"/>
      <c r="D44" s="57"/>
      <c r="E44" s="46">
        <f t="shared" si="1"/>
        <v>0</v>
      </c>
      <c r="F44" s="54"/>
      <c r="G44" s="57"/>
      <c r="I44" s="32"/>
    </row>
    <row r="45" spans="1:9" ht="15">
      <c r="A45" s="20" t="s">
        <v>41</v>
      </c>
      <c r="B45" s="16" t="s">
        <v>141</v>
      </c>
      <c r="C45" s="57"/>
      <c r="D45" s="57"/>
      <c r="E45" s="46">
        <f t="shared" si="1"/>
        <v>0</v>
      </c>
      <c r="F45" s="54"/>
      <c r="G45" s="57"/>
      <c r="I45" s="32"/>
    </row>
    <row r="46" spans="1:9" ht="15">
      <c r="A46" s="20" t="s">
        <v>42</v>
      </c>
      <c r="B46" s="16" t="s">
        <v>196</v>
      </c>
      <c r="C46" s="57"/>
      <c r="D46" s="57"/>
      <c r="E46" s="46">
        <f t="shared" si="1"/>
        <v>0</v>
      </c>
      <c r="F46" s="54"/>
      <c r="G46" s="57"/>
      <c r="I46" s="32"/>
    </row>
    <row r="47" spans="1:9" ht="15">
      <c r="A47" s="20" t="s">
        <v>43</v>
      </c>
      <c r="B47" s="16" t="s">
        <v>142</v>
      </c>
      <c r="C47" s="57"/>
      <c r="D47" s="57"/>
      <c r="E47" s="46">
        <f t="shared" si="1"/>
        <v>0</v>
      </c>
      <c r="F47" s="54"/>
      <c r="G47" s="57"/>
      <c r="I47" s="32"/>
    </row>
    <row r="48" spans="1:9" ht="15">
      <c r="A48" s="20" t="s">
        <v>44</v>
      </c>
      <c r="B48" s="16" t="s">
        <v>129</v>
      </c>
      <c r="C48" s="57"/>
      <c r="D48" s="57"/>
      <c r="E48" s="46">
        <f t="shared" si="1"/>
        <v>0</v>
      </c>
      <c r="F48" s="54"/>
      <c r="G48" s="57"/>
      <c r="I48" s="32"/>
    </row>
    <row r="49" spans="1:9" ht="15">
      <c r="A49" s="17"/>
      <c r="B49" s="18" t="s">
        <v>143</v>
      </c>
      <c r="C49" s="58">
        <f>SUM(C43:C48)</f>
        <v>0</v>
      </c>
      <c r="D49" s="58">
        <f>SUM(D43:D48)</f>
        <v>0</v>
      </c>
      <c r="E49" s="58">
        <f>SUM(E43:E48)</f>
        <v>0</v>
      </c>
      <c r="F49" s="7"/>
      <c r="G49" s="58">
        <f>SUM(G43:G48)</f>
        <v>0</v>
      </c>
      <c r="I49" s="32"/>
    </row>
    <row r="50" spans="1:9" ht="15">
      <c r="A50" s="17"/>
      <c r="B50" s="19"/>
      <c r="C50" s="47"/>
      <c r="D50" s="47"/>
      <c r="E50" s="48"/>
      <c r="F50" s="53"/>
      <c r="G50" s="47"/>
      <c r="I50" s="32"/>
    </row>
    <row r="51" spans="1:9" ht="15">
      <c r="A51" s="10" t="s">
        <v>21</v>
      </c>
      <c r="B51" s="11" t="s">
        <v>144</v>
      </c>
      <c r="C51" s="47"/>
      <c r="D51" s="47"/>
      <c r="E51" s="48"/>
      <c r="F51" s="53"/>
      <c r="G51" s="47"/>
      <c r="I51" s="32"/>
    </row>
    <row r="52" spans="1:9" ht="15">
      <c r="A52" s="20" t="s">
        <v>45</v>
      </c>
      <c r="B52" s="16" t="s">
        <v>209</v>
      </c>
      <c r="C52" s="57"/>
      <c r="D52" s="57"/>
      <c r="E52" s="46">
        <f>C52+D52</f>
        <v>0</v>
      </c>
      <c r="F52" s="54"/>
      <c r="G52" s="57"/>
      <c r="I52" s="32"/>
    </row>
    <row r="53" spans="1:9" ht="15">
      <c r="A53" s="20" t="s">
        <v>46</v>
      </c>
      <c r="B53" s="16" t="s">
        <v>210</v>
      </c>
      <c r="C53" s="57"/>
      <c r="D53" s="57"/>
      <c r="E53" s="46">
        <f>C53+D53</f>
        <v>0</v>
      </c>
      <c r="F53" s="54"/>
      <c r="G53" s="57"/>
      <c r="I53" s="32"/>
    </row>
    <row r="54" spans="1:9" ht="15">
      <c r="A54" s="20" t="s">
        <v>47</v>
      </c>
      <c r="B54" s="16" t="s">
        <v>129</v>
      </c>
      <c r="C54" s="57"/>
      <c r="D54" s="57"/>
      <c r="E54" s="46">
        <f>C54+D54</f>
        <v>0</v>
      </c>
      <c r="F54" s="54"/>
      <c r="G54" s="57"/>
      <c r="I54" s="32"/>
    </row>
    <row r="55" spans="1:9" ht="15">
      <c r="A55" s="17"/>
      <c r="B55" s="18" t="s">
        <v>145</v>
      </c>
      <c r="C55" s="58">
        <f>SUM(C52:C54)</f>
        <v>0</v>
      </c>
      <c r="D55" s="58">
        <f>SUM(D52:D54)</f>
        <v>0</v>
      </c>
      <c r="E55" s="58">
        <f>SUM(E52:E54)</f>
        <v>0</v>
      </c>
      <c r="F55" s="7"/>
      <c r="G55" s="58">
        <f>SUM(G52:G54)</f>
        <v>0</v>
      </c>
      <c r="I55" s="32"/>
    </row>
    <row r="56" spans="1:9" ht="15">
      <c r="A56" s="17"/>
      <c r="B56" s="19"/>
      <c r="C56" s="47"/>
      <c r="D56" s="47"/>
      <c r="E56" s="48"/>
      <c r="F56" s="53"/>
      <c r="G56" s="47"/>
      <c r="I56" s="32"/>
    </row>
    <row r="57" spans="1:9" ht="15">
      <c r="A57" s="10" t="s">
        <v>22</v>
      </c>
      <c r="B57" s="11" t="s">
        <v>146</v>
      </c>
      <c r="C57" s="47"/>
      <c r="D57" s="47"/>
      <c r="E57" s="48"/>
      <c r="F57" s="53"/>
      <c r="G57" s="47"/>
      <c r="I57" s="32"/>
    </row>
    <row r="58" spans="1:9" ht="15">
      <c r="A58" s="20" t="s">
        <v>49</v>
      </c>
      <c r="B58" s="16" t="s">
        <v>147</v>
      </c>
      <c r="C58" s="57"/>
      <c r="D58" s="57"/>
      <c r="E58" s="46">
        <f aca="true" t="shared" si="2" ref="E58:E73">C58+D58</f>
        <v>0</v>
      </c>
      <c r="F58" s="54"/>
      <c r="G58" s="57"/>
      <c r="I58" s="32"/>
    </row>
    <row r="59" spans="1:9" ht="15">
      <c r="A59" s="20" t="s">
        <v>50</v>
      </c>
      <c r="B59" s="16" t="s">
        <v>147</v>
      </c>
      <c r="C59" s="57"/>
      <c r="D59" s="57"/>
      <c r="E59" s="46">
        <f t="shared" si="2"/>
        <v>0</v>
      </c>
      <c r="F59" s="54"/>
      <c r="G59" s="57"/>
      <c r="I59" s="32"/>
    </row>
    <row r="60" spans="1:9" ht="15">
      <c r="A60" s="20" t="s">
        <v>51</v>
      </c>
      <c r="B60" s="16" t="s">
        <v>147</v>
      </c>
      <c r="C60" s="57"/>
      <c r="D60" s="57"/>
      <c r="E60" s="46">
        <f t="shared" si="2"/>
        <v>0</v>
      </c>
      <c r="F60" s="54"/>
      <c r="G60" s="57"/>
      <c r="I60" s="32"/>
    </row>
    <row r="61" spans="1:9" ht="15">
      <c r="A61" s="20" t="s">
        <v>52</v>
      </c>
      <c r="B61" s="16" t="s">
        <v>147</v>
      </c>
      <c r="C61" s="57"/>
      <c r="D61" s="57"/>
      <c r="E61" s="46">
        <f t="shared" si="2"/>
        <v>0</v>
      </c>
      <c r="F61" s="54"/>
      <c r="G61" s="57"/>
      <c r="I61" s="32"/>
    </row>
    <row r="62" spans="1:9" ht="15">
      <c r="A62" s="20" t="s">
        <v>53</v>
      </c>
      <c r="B62" s="16" t="s">
        <v>147</v>
      </c>
      <c r="C62" s="57"/>
      <c r="D62" s="57"/>
      <c r="E62" s="46">
        <f t="shared" si="2"/>
        <v>0</v>
      </c>
      <c r="F62" s="54"/>
      <c r="G62" s="57"/>
      <c r="I62" s="32"/>
    </row>
    <row r="63" spans="1:9" ht="15">
      <c r="A63" s="20" t="s">
        <v>54</v>
      </c>
      <c r="B63" s="16" t="s">
        <v>147</v>
      </c>
      <c r="C63" s="57"/>
      <c r="D63" s="57"/>
      <c r="E63" s="46">
        <f t="shared" si="2"/>
        <v>0</v>
      </c>
      <c r="F63" s="54"/>
      <c r="G63" s="57"/>
      <c r="I63" s="32"/>
    </row>
    <row r="64" spans="1:9" ht="15">
      <c r="A64" s="20" t="s">
        <v>55</v>
      </c>
      <c r="B64" s="16" t="s">
        <v>147</v>
      </c>
      <c r="C64" s="57"/>
      <c r="D64" s="57"/>
      <c r="E64" s="46">
        <f t="shared" si="2"/>
        <v>0</v>
      </c>
      <c r="F64" s="54"/>
      <c r="G64" s="57"/>
      <c r="I64" s="32"/>
    </row>
    <row r="65" spans="1:9" ht="15">
      <c r="A65" s="20" t="s">
        <v>56</v>
      </c>
      <c r="B65" s="16" t="s">
        <v>147</v>
      </c>
      <c r="C65" s="57"/>
      <c r="D65" s="57"/>
      <c r="E65" s="46">
        <f t="shared" si="2"/>
        <v>0</v>
      </c>
      <c r="F65" s="54"/>
      <c r="G65" s="57"/>
      <c r="I65" s="32"/>
    </row>
    <row r="66" spans="1:9" ht="15">
      <c r="A66" s="20" t="s">
        <v>57</v>
      </c>
      <c r="B66" s="16" t="s">
        <v>147</v>
      </c>
      <c r="C66" s="57"/>
      <c r="D66" s="57"/>
      <c r="E66" s="46">
        <f t="shared" si="2"/>
        <v>0</v>
      </c>
      <c r="F66" s="54"/>
      <c r="G66" s="57"/>
      <c r="I66" s="32"/>
    </row>
    <row r="67" spans="1:9" ht="15">
      <c r="A67" s="20" t="s">
        <v>58</v>
      </c>
      <c r="B67" s="16" t="s">
        <v>147</v>
      </c>
      <c r="C67" s="57"/>
      <c r="D67" s="57"/>
      <c r="E67" s="46">
        <f t="shared" si="2"/>
        <v>0</v>
      </c>
      <c r="F67" s="54"/>
      <c r="G67" s="57"/>
      <c r="I67" s="32"/>
    </row>
    <row r="68" spans="1:9" ht="15">
      <c r="A68" s="20" t="s">
        <v>59</v>
      </c>
      <c r="B68" s="16" t="s">
        <v>148</v>
      </c>
      <c r="C68" s="57"/>
      <c r="D68" s="57"/>
      <c r="E68" s="46">
        <f t="shared" si="2"/>
        <v>0</v>
      </c>
      <c r="F68" s="54"/>
      <c r="G68" s="57"/>
      <c r="I68" s="32"/>
    </row>
    <row r="69" spans="1:9" ht="15">
      <c r="A69" s="20" t="s">
        <v>60</v>
      </c>
      <c r="B69" s="16" t="s">
        <v>149</v>
      </c>
      <c r="C69" s="57"/>
      <c r="D69" s="57"/>
      <c r="E69" s="46">
        <f t="shared" si="2"/>
        <v>0</v>
      </c>
      <c r="F69" s="54"/>
      <c r="G69" s="57"/>
      <c r="I69" s="32"/>
    </row>
    <row r="70" spans="1:9" ht="15">
      <c r="A70" s="20" t="s">
        <v>61</v>
      </c>
      <c r="B70" s="16" t="s">
        <v>149</v>
      </c>
      <c r="C70" s="57"/>
      <c r="D70" s="57"/>
      <c r="E70" s="46">
        <f t="shared" si="2"/>
        <v>0</v>
      </c>
      <c r="F70" s="54"/>
      <c r="G70" s="57"/>
      <c r="I70" s="32"/>
    </row>
    <row r="71" spans="1:9" ht="15">
      <c r="A71" s="20" t="s">
        <v>62</v>
      </c>
      <c r="B71" s="16" t="s">
        <v>149</v>
      </c>
      <c r="C71" s="57"/>
      <c r="D71" s="57"/>
      <c r="E71" s="46">
        <f t="shared" si="2"/>
        <v>0</v>
      </c>
      <c r="F71" s="54"/>
      <c r="G71" s="57"/>
      <c r="I71" s="32"/>
    </row>
    <row r="72" spans="1:9" ht="15">
      <c r="A72" s="20" t="s">
        <v>63</v>
      </c>
      <c r="B72" s="16" t="s">
        <v>149</v>
      </c>
      <c r="C72" s="57"/>
      <c r="D72" s="57"/>
      <c r="E72" s="46">
        <f t="shared" si="2"/>
        <v>0</v>
      </c>
      <c r="F72" s="54"/>
      <c r="G72" s="57"/>
      <c r="I72" s="32"/>
    </row>
    <row r="73" spans="1:9" ht="15">
      <c r="A73" s="20" t="s">
        <v>48</v>
      </c>
      <c r="B73" s="16" t="s">
        <v>129</v>
      </c>
      <c r="C73" s="57"/>
      <c r="D73" s="57"/>
      <c r="E73" s="46">
        <f t="shared" si="2"/>
        <v>0</v>
      </c>
      <c r="F73" s="54"/>
      <c r="G73" s="57"/>
      <c r="I73" s="32"/>
    </row>
    <row r="74" spans="1:9" ht="15">
      <c r="A74" s="17"/>
      <c r="B74" s="18" t="s">
        <v>150</v>
      </c>
      <c r="C74" s="58">
        <f>SUM(C58:C73)</f>
        <v>0</v>
      </c>
      <c r="D74" s="58">
        <f>SUM(D58:D73)</f>
        <v>0</v>
      </c>
      <c r="E74" s="58">
        <f>SUM(E58:E73)</f>
        <v>0</v>
      </c>
      <c r="F74" s="7"/>
      <c r="G74" s="58">
        <f>SUM(G58:G73)</f>
        <v>0</v>
      </c>
      <c r="I74" s="32"/>
    </row>
    <row r="75" spans="1:9" ht="15">
      <c r="A75" s="17"/>
      <c r="B75" s="19"/>
      <c r="C75" s="47"/>
      <c r="D75" s="47"/>
      <c r="E75" s="48"/>
      <c r="F75" s="53"/>
      <c r="G75" s="47"/>
      <c r="I75" s="32"/>
    </row>
    <row r="76" spans="1:9" ht="15">
      <c r="A76" s="10" t="s">
        <v>23</v>
      </c>
      <c r="B76" s="11" t="s">
        <v>151</v>
      </c>
      <c r="C76" s="47"/>
      <c r="D76" s="47"/>
      <c r="E76" s="48"/>
      <c r="F76" s="53"/>
      <c r="G76" s="47"/>
      <c r="I76" s="32"/>
    </row>
    <row r="77" spans="1:9" ht="15">
      <c r="A77" s="20" t="s">
        <v>64</v>
      </c>
      <c r="B77" s="16" t="s">
        <v>152</v>
      </c>
      <c r="C77" s="57"/>
      <c r="D77" s="57"/>
      <c r="E77" s="46">
        <f>C77+D77</f>
        <v>0</v>
      </c>
      <c r="F77" s="54"/>
      <c r="G77" s="57"/>
      <c r="I77" s="32"/>
    </row>
    <row r="78" spans="1:9" ht="15">
      <c r="A78" s="20" t="s">
        <v>65</v>
      </c>
      <c r="B78" s="16" t="s">
        <v>68</v>
      </c>
      <c r="C78" s="57"/>
      <c r="D78" s="57"/>
      <c r="E78" s="46">
        <f>C78+D78</f>
        <v>0</v>
      </c>
      <c r="F78" s="54"/>
      <c r="G78" s="57"/>
      <c r="I78" s="32"/>
    </row>
    <row r="79" spans="1:9" ht="15">
      <c r="A79" s="20" t="s">
        <v>66</v>
      </c>
      <c r="B79" s="16" t="s">
        <v>197</v>
      </c>
      <c r="C79" s="57"/>
      <c r="D79" s="57"/>
      <c r="E79" s="46">
        <f>C79+D79</f>
        <v>0</v>
      </c>
      <c r="F79" s="54"/>
      <c r="G79" s="57"/>
      <c r="I79" s="32"/>
    </row>
    <row r="80" spans="1:9" ht="15">
      <c r="A80" s="20" t="s">
        <v>67</v>
      </c>
      <c r="B80" s="16" t="s">
        <v>129</v>
      </c>
      <c r="C80" s="57"/>
      <c r="D80" s="57"/>
      <c r="E80" s="46">
        <f>C80+D80</f>
        <v>0</v>
      </c>
      <c r="F80" s="54"/>
      <c r="G80" s="57"/>
      <c r="I80" s="32"/>
    </row>
    <row r="81" spans="1:9" ht="15">
      <c r="A81" s="17"/>
      <c r="B81" s="18" t="s">
        <v>153</v>
      </c>
      <c r="C81" s="58">
        <f>SUM(C77:C80)</f>
        <v>0</v>
      </c>
      <c r="D81" s="58">
        <f>SUM(D77:D80)</f>
        <v>0</v>
      </c>
      <c r="E81" s="58">
        <f>SUM(E77:E80)</f>
        <v>0</v>
      </c>
      <c r="F81" s="7"/>
      <c r="G81" s="58">
        <f>SUM(G77:G80)</f>
        <v>0</v>
      </c>
      <c r="I81" s="32"/>
    </row>
    <row r="82" spans="1:9" ht="15">
      <c r="A82" s="17"/>
      <c r="B82" s="19"/>
      <c r="C82" s="47"/>
      <c r="D82" s="47"/>
      <c r="E82" s="48"/>
      <c r="F82" s="53"/>
      <c r="G82" s="47"/>
      <c r="I82" s="32"/>
    </row>
    <row r="83" spans="1:9" ht="15">
      <c r="A83" s="10" t="s">
        <v>24</v>
      </c>
      <c r="B83" s="11" t="s">
        <v>154</v>
      </c>
      <c r="C83" s="47"/>
      <c r="D83" s="47"/>
      <c r="E83" s="48"/>
      <c r="F83" s="53"/>
      <c r="G83" s="47"/>
      <c r="I83" s="32"/>
    </row>
    <row r="84" spans="1:9" ht="15">
      <c r="A84" s="20" t="s">
        <v>69</v>
      </c>
      <c r="B84" s="16" t="s">
        <v>198</v>
      </c>
      <c r="C84" s="57"/>
      <c r="D84" s="57"/>
      <c r="E84" s="46">
        <f aca="true" t="shared" si="3" ref="E84:E89">C84+D84</f>
        <v>0</v>
      </c>
      <c r="F84" s="54"/>
      <c r="G84" s="57"/>
      <c r="I84" s="32"/>
    </row>
    <row r="85" spans="1:9" ht="15">
      <c r="A85" s="20" t="s">
        <v>70</v>
      </c>
      <c r="B85" s="16" t="s">
        <v>186</v>
      </c>
      <c r="C85" s="57"/>
      <c r="D85" s="57"/>
      <c r="E85" s="46">
        <f t="shared" si="3"/>
        <v>0</v>
      </c>
      <c r="F85" s="54"/>
      <c r="G85" s="57"/>
      <c r="I85" s="32"/>
    </row>
    <row r="86" spans="1:9" ht="15">
      <c r="A86" s="20" t="s">
        <v>71</v>
      </c>
      <c r="B86" s="16" t="s">
        <v>155</v>
      </c>
      <c r="C86" s="57"/>
      <c r="D86" s="57"/>
      <c r="E86" s="46">
        <f t="shared" si="3"/>
        <v>0</v>
      </c>
      <c r="F86" s="54"/>
      <c r="G86" s="57"/>
      <c r="I86" s="32"/>
    </row>
    <row r="87" spans="1:9" ht="15">
      <c r="A87" s="20" t="s">
        <v>72</v>
      </c>
      <c r="B87" s="16" t="s">
        <v>156</v>
      </c>
      <c r="C87" s="57"/>
      <c r="D87" s="57"/>
      <c r="E87" s="46">
        <f t="shared" si="3"/>
        <v>0</v>
      </c>
      <c r="F87" s="54"/>
      <c r="G87" s="57"/>
      <c r="I87" s="32"/>
    </row>
    <row r="88" spans="1:9" ht="15">
      <c r="A88" s="20" t="s">
        <v>73</v>
      </c>
      <c r="B88" s="16" t="s">
        <v>157</v>
      </c>
      <c r="C88" s="57"/>
      <c r="D88" s="57"/>
      <c r="E88" s="46">
        <f t="shared" si="3"/>
        <v>0</v>
      </c>
      <c r="F88" s="54"/>
      <c r="G88" s="57"/>
      <c r="I88" s="32"/>
    </row>
    <row r="89" spans="1:9" ht="15">
      <c r="A89" s="20" t="s">
        <v>74</v>
      </c>
      <c r="B89" s="16" t="s">
        <v>129</v>
      </c>
      <c r="C89" s="57"/>
      <c r="D89" s="57"/>
      <c r="E89" s="46">
        <f t="shared" si="3"/>
        <v>0</v>
      </c>
      <c r="F89" s="54"/>
      <c r="G89" s="57"/>
      <c r="I89" s="32"/>
    </row>
    <row r="90" spans="1:9" ht="15">
      <c r="A90" s="17"/>
      <c r="B90" s="18" t="s">
        <v>158</v>
      </c>
      <c r="C90" s="58">
        <f>SUM(C84:C89)</f>
        <v>0</v>
      </c>
      <c r="D90" s="58">
        <f>SUM(D84:D89)</f>
        <v>0</v>
      </c>
      <c r="E90" s="58">
        <f>SUM(E84:E89)</f>
        <v>0</v>
      </c>
      <c r="F90" s="7"/>
      <c r="G90" s="58">
        <f>SUM(G84:G89)</f>
        <v>0</v>
      </c>
      <c r="I90" s="32"/>
    </row>
    <row r="91" spans="1:9" ht="15">
      <c r="A91" s="17"/>
      <c r="B91" s="19"/>
      <c r="C91" s="47"/>
      <c r="D91" s="47"/>
      <c r="E91" s="48"/>
      <c r="F91" s="53"/>
      <c r="G91" s="47"/>
      <c r="I91" s="32"/>
    </row>
    <row r="92" spans="1:9" ht="15">
      <c r="A92" s="10" t="s">
        <v>25</v>
      </c>
      <c r="B92" s="11" t="s">
        <v>159</v>
      </c>
      <c r="C92" s="47"/>
      <c r="D92" s="47"/>
      <c r="E92" s="48"/>
      <c r="F92" s="53"/>
      <c r="G92" s="47"/>
      <c r="I92" s="32"/>
    </row>
    <row r="93" spans="1:9" ht="15">
      <c r="A93" s="20" t="s">
        <v>75</v>
      </c>
      <c r="B93" s="16" t="s">
        <v>211</v>
      </c>
      <c r="C93" s="57"/>
      <c r="D93" s="57"/>
      <c r="E93" s="46">
        <f>C93+D93</f>
        <v>0</v>
      </c>
      <c r="F93" s="54"/>
      <c r="G93" s="57"/>
      <c r="I93" s="32"/>
    </row>
    <row r="94" spans="1:9" ht="15">
      <c r="A94" s="20" t="s">
        <v>76</v>
      </c>
      <c r="B94" s="16" t="s">
        <v>199</v>
      </c>
      <c r="C94" s="57"/>
      <c r="D94" s="57"/>
      <c r="E94" s="46">
        <f>C94+D94</f>
        <v>0</v>
      </c>
      <c r="F94" s="54"/>
      <c r="G94" s="57"/>
      <c r="I94" s="32"/>
    </row>
    <row r="95" spans="1:9" ht="15">
      <c r="A95" s="20" t="s">
        <v>77</v>
      </c>
      <c r="B95" s="16" t="s">
        <v>160</v>
      </c>
      <c r="C95" s="57"/>
      <c r="D95" s="57"/>
      <c r="E95" s="46">
        <f>C95+D95</f>
        <v>0</v>
      </c>
      <c r="F95" s="54"/>
      <c r="G95" s="57"/>
      <c r="I95" s="32"/>
    </row>
    <row r="96" spans="1:9" ht="15">
      <c r="A96" s="20" t="s">
        <v>78</v>
      </c>
      <c r="B96" s="16" t="s">
        <v>129</v>
      </c>
      <c r="C96" s="57"/>
      <c r="D96" s="57"/>
      <c r="E96" s="46">
        <f>C96+D96</f>
        <v>0</v>
      </c>
      <c r="F96" s="54"/>
      <c r="G96" s="57"/>
      <c r="I96" s="32"/>
    </row>
    <row r="97" spans="1:9" ht="15">
      <c r="A97" s="17"/>
      <c r="B97" s="18" t="s">
        <v>161</v>
      </c>
      <c r="C97" s="58">
        <f>SUM(C93:C96)</f>
        <v>0</v>
      </c>
      <c r="D97" s="58">
        <f>SUM(D93:D96)</f>
        <v>0</v>
      </c>
      <c r="E97" s="58">
        <f>SUM(E93:E96)</f>
        <v>0</v>
      </c>
      <c r="F97" s="7"/>
      <c r="G97" s="58">
        <f>SUM(G93:G96)</f>
        <v>0</v>
      </c>
      <c r="I97" s="32"/>
    </row>
    <row r="98" spans="1:9" ht="15">
      <c r="A98" s="17"/>
      <c r="B98" s="19"/>
      <c r="C98" s="47"/>
      <c r="D98" s="47"/>
      <c r="E98" s="48"/>
      <c r="F98" s="53"/>
      <c r="G98" s="47"/>
      <c r="I98" s="32"/>
    </row>
    <row r="99" spans="1:9" ht="15">
      <c r="A99" s="10" t="s">
        <v>26</v>
      </c>
      <c r="B99" s="11" t="s">
        <v>162</v>
      </c>
      <c r="C99" s="47"/>
      <c r="D99" s="47"/>
      <c r="E99" s="48"/>
      <c r="F99" s="53"/>
      <c r="G99" s="47"/>
      <c r="I99" s="32"/>
    </row>
    <row r="100" spans="1:9" ht="15">
      <c r="A100" s="20" t="s">
        <v>80</v>
      </c>
      <c r="B100" s="16" t="s">
        <v>163</v>
      </c>
      <c r="C100" s="57"/>
      <c r="D100" s="57"/>
      <c r="E100" s="46">
        <f>C100+D100</f>
        <v>0</v>
      </c>
      <c r="F100" s="54"/>
      <c r="G100" s="57"/>
      <c r="I100" s="32"/>
    </row>
    <row r="101" spans="1:9" ht="15">
      <c r="A101" s="20" t="s">
        <v>79</v>
      </c>
      <c r="B101" s="16" t="s">
        <v>129</v>
      </c>
      <c r="C101" s="57"/>
      <c r="D101" s="57"/>
      <c r="E101" s="46">
        <f>C101+D101</f>
        <v>0</v>
      </c>
      <c r="F101" s="54"/>
      <c r="G101" s="57"/>
      <c r="I101" s="32"/>
    </row>
    <row r="102" spans="1:9" ht="15">
      <c r="A102" s="17"/>
      <c r="B102" s="18" t="s">
        <v>28</v>
      </c>
      <c r="C102" s="58">
        <f>SUM(C100:C101)</f>
        <v>0</v>
      </c>
      <c r="D102" s="58">
        <f>SUM(D100:D101)</f>
        <v>0</v>
      </c>
      <c r="E102" s="58">
        <f>SUM(E100:E101)</f>
        <v>0</v>
      </c>
      <c r="F102" s="7"/>
      <c r="G102" s="58">
        <f>SUM(G100:G101)</f>
        <v>0</v>
      </c>
      <c r="I102" s="32"/>
    </row>
    <row r="103" spans="1:9" ht="15">
      <c r="A103" s="17"/>
      <c r="B103" s="19"/>
      <c r="C103" s="47"/>
      <c r="D103" s="47"/>
      <c r="E103" s="48"/>
      <c r="F103" s="53"/>
      <c r="G103" s="47"/>
      <c r="I103" s="32"/>
    </row>
    <row r="104" spans="1:9" ht="15">
      <c r="A104" s="10" t="s">
        <v>27</v>
      </c>
      <c r="B104" s="11" t="s">
        <v>164</v>
      </c>
      <c r="C104" s="47"/>
      <c r="D104" s="47"/>
      <c r="E104" s="48"/>
      <c r="F104" s="53"/>
      <c r="G104" s="47"/>
      <c r="I104" s="32"/>
    </row>
    <row r="105" spans="1:9" ht="15">
      <c r="A105" s="20" t="s">
        <v>81</v>
      </c>
      <c r="B105" s="16" t="s">
        <v>152</v>
      </c>
      <c r="C105" s="57"/>
      <c r="D105" s="57"/>
      <c r="E105" s="46">
        <f>C105+D105</f>
        <v>0</v>
      </c>
      <c r="F105" s="54"/>
      <c r="G105" s="57"/>
      <c r="I105" s="32"/>
    </row>
    <row r="106" spans="1:9" ht="15">
      <c r="A106" s="20" t="s">
        <v>82</v>
      </c>
      <c r="B106" s="16" t="s">
        <v>165</v>
      </c>
      <c r="C106" s="57"/>
      <c r="D106" s="57"/>
      <c r="E106" s="46">
        <f>C106+D106</f>
        <v>0</v>
      </c>
      <c r="F106" s="54"/>
      <c r="G106" s="57"/>
      <c r="I106" s="32"/>
    </row>
    <row r="107" spans="1:9" ht="15">
      <c r="A107" s="20" t="s">
        <v>83</v>
      </c>
      <c r="B107" s="16" t="s">
        <v>166</v>
      </c>
      <c r="C107" s="57"/>
      <c r="D107" s="57"/>
      <c r="E107" s="46">
        <f>C107+D107</f>
        <v>0</v>
      </c>
      <c r="F107" s="54"/>
      <c r="G107" s="57"/>
      <c r="I107" s="32"/>
    </row>
    <row r="108" spans="1:9" ht="15">
      <c r="A108" s="20" t="s">
        <v>84</v>
      </c>
      <c r="B108" s="16" t="s">
        <v>129</v>
      </c>
      <c r="C108" s="57"/>
      <c r="D108" s="57"/>
      <c r="E108" s="46">
        <f>C108+D108</f>
        <v>0</v>
      </c>
      <c r="F108" s="54"/>
      <c r="G108" s="57"/>
      <c r="I108" s="32"/>
    </row>
    <row r="109" spans="1:9" ht="15">
      <c r="A109" s="17"/>
      <c r="B109" s="62" t="s">
        <v>167</v>
      </c>
      <c r="C109" s="58">
        <f>SUM(C105:C108)</f>
        <v>0</v>
      </c>
      <c r="D109" s="58">
        <f>SUM(D105:D108)</f>
        <v>0</v>
      </c>
      <c r="E109" s="58">
        <f>SUM(E105:E108)</f>
        <v>0</v>
      </c>
      <c r="F109" s="7"/>
      <c r="G109" s="58">
        <f>SUM(G105:G108)</f>
        <v>0</v>
      </c>
      <c r="I109" s="32"/>
    </row>
    <row r="110" spans="1:9" ht="15">
      <c r="A110" s="40" t="s">
        <v>168</v>
      </c>
      <c r="B110" s="19"/>
      <c r="C110" s="47"/>
      <c r="D110" s="47"/>
      <c r="E110" s="48"/>
      <c r="F110" s="53"/>
      <c r="G110" s="47"/>
      <c r="I110" s="32"/>
    </row>
    <row r="111" spans="1:9" ht="15">
      <c r="A111" s="40"/>
      <c r="B111" s="19"/>
      <c r="C111" s="47"/>
      <c r="D111" s="47"/>
      <c r="E111" s="48"/>
      <c r="F111" s="53"/>
      <c r="G111" s="47"/>
      <c r="I111" s="32"/>
    </row>
    <row r="112" spans="1:9" ht="15">
      <c r="A112" s="10" t="s">
        <v>29</v>
      </c>
      <c r="B112" s="11" t="s">
        <v>169</v>
      </c>
      <c r="C112" s="47"/>
      <c r="D112" s="47"/>
      <c r="E112" s="48"/>
      <c r="F112" s="53"/>
      <c r="G112" s="47"/>
      <c r="I112" s="32"/>
    </row>
    <row r="113" spans="1:9" ht="15">
      <c r="A113" s="20" t="s">
        <v>86</v>
      </c>
      <c r="B113" s="16" t="s">
        <v>170</v>
      </c>
      <c r="C113" s="57"/>
      <c r="D113" s="57"/>
      <c r="E113" s="46">
        <f>C113+D113</f>
        <v>0</v>
      </c>
      <c r="F113" s="54"/>
      <c r="G113" s="57"/>
      <c r="I113" s="32"/>
    </row>
    <row r="114" spans="1:9" ht="15">
      <c r="A114" s="20" t="s">
        <v>87</v>
      </c>
      <c r="B114" s="16" t="s">
        <v>85</v>
      </c>
      <c r="C114" s="57"/>
      <c r="D114" s="57"/>
      <c r="E114" s="46">
        <f>C114+D114</f>
        <v>0</v>
      </c>
      <c r="F114" s="54"/>
      <c r="G114" s="57"/>
      <c r="I114" s="32"/>
    </row>
    <row r="115" spans="1:9" ht="15">
      <c r="A115" s="20" t="s">
        <v>88</v>
      </c>
      <c r="B115" s="16" t="s">
        <v>171</v>
      </c>
      <c r="C115" s="57"/>
      <c r="D115" s="57"/>
      <c r="E115" s="46">
        <f>C115+D115</f>
        <v>0</v>
      </c>
      <c r="F115" s="54"/>
      <c r="G115" s="57"/>
      <c r="I115" s="32"/>
    </row>
    <row r="116" spans="1:9" ht="15">
      <c r="A116" s="20" t="s">
        <v>89</v>
      </c>
      <c r="B116" s="16" t="s">
        <v>129</v>
      </c>
      <c r="C116" s="57"/>
      <c r="D116" s="57"/>
      <c r="E116" s="46">
        <f>C116+D116</f>
        <v>0</v>
      </c>
      <c r="F116" s="54"/>
      <c r="G116" s="57"/>
      <c r="I116" s="32"/>
    </row>
    <row r="117" spans="1:9" ht="15">
      <c r="A117" s="17"/>
      <c r="B117" s="18" t="s">
        <v>172</v>
      </c>
      <c r="C117" s="58">
        <f>SUM(C113:C116)</f>
        <v>0</v>
      </c>
      <c r="D117" s="58">
        <f>SUM(D113:D116)</f>
        <v>0</v>
      </c>
      <c r="E117" s="58">
        <f>SUM(E113:E116)</f>
        <v>0</v>
      </c>
      <c r="F117" s="7"/>
      <c r="G117" s="58">
        <f>SUM(G113:G116)</f>
        <v>0</v>
      </c>
      <c r="I117" s="32"/>
    </row>
    <row r="118" spans="1:9" ht="15">
      <c r="A118" s="17"/>
      <c r="B118" s="19"/>
      <c r="C118" s="47"/>
      <c r="D118" s="47"/>
      <c r="E118" s="48"/>
      <c r="F118" s="53"/>
      <c r="G118" s="47"/>
      <c r="I118" s="32"/>
    </row>
    <row r="119" spans="1:9" ht="15">
      <c r="A119" s="10" t="s">
        <v>30</v>
      </c>
      <c r="B119" s="11" t="s">
        <v>173</v>
      </c>
      <c r="C119" s="47"/>
      <c r="D119" s="47"/>
      <c r="E119" s="48"/>
      <c r="F119" s="53"/>
      <c r="G119" s="47"/>
      <c r="I119" s="32"/>
    </row>
    <row r="120" spans="1:9" ht="15">
      <c r="A120" s="20" t="s">
        <v>93</v>
      </c>
      <c r="B120" s="16" t="s">
        <v>174</v>
      </c>
      <c r="C120" s="57"/>
      <c r="D120" s="57"/>
      <c r="E120" s="46">
        <f aca="true" t="shared" si="4" ref="E120:E131">C120+D120</f>
        <v>0</v>
      </c>
      <c r="F120" s="54"/>
      <c r="G120" s="57"/>
      <c r="I120" s="32"/>
    </row>
    <row r="121" spans="1:9" ht="15">
      <c r="A121" s="20" t="s">
        <v>94</v>
      </c>
      <c r="B121" s="16" t="s">
        <v>90</v>
      </c>
      <c r="C121" s="57"/>
      <c r="D121" s="57"/>
      <c r="E121" s="46">
        <f t="shared" si="4"/>
        <v>0</v>
      </c>
      <c r="F121" s="54"/>
      <c r="G121" s="57"/>
      <c r="I121" s="32"/>
    </row>
    <row r="122" spans="1:9" ht="15">
      <c r="A122" s="20" t="s">
        <v>95</v>
      </c>
      <c r="B122" s="16" t="s">
        <v>175</v>
      </c>
      <c r="C122" s="57"/>
      <c r="D122" s="57"/>
      <c r="E122" s="46">
        <f t="shared" si="4"/>
        <v>0</v>
      </c>
      <c r="F122" s="54"/>
      <c r="G122" s="57"/>
      <c r="I122" s="32"/>
    </row>
    <row r="123" spans="1:9" ht="15">
      <c r="A123" s="20" t="s">
        <v>96</v>
      </c>
      <c r="B123" s="16" t="s">
        <v>176</v>
      </c>
      <c r="C123" s="57"/>
      <c r="D123" s="57"/>
      <c r="E123" s="46">
        <f t="shared" si="4"/>
        <v>0</v>
      </c>
      <c r="F123" s="54"/>
      <c r="G123" s="57"/>
      <c r="I123" s="32"/>
    </row>
    <row r="124" spans="1:9" ht="15">
      <c r="A124" s="20" t="s">
        <v>97</v>
      </c>
      <c r="B124" s="16" t="s">
        <v>91</v>
      </c>
      <c r="C124" s="57"/>
      <c r="D124" s="57"/>
      <c r="E124" s="46">
        <f t="shared" si="4"/>
        <v>0</v>
      </c>
      <c r="F124" s="54"/>
      <c r="G124" s="57"/>
      <c r="I124" s="32"/>
    </row>
    <row r="125" spans="1:9" ht="15">
      <c r="A125" s="20" t="s">
        <v>98</v>
      </c>
      <c r="B125" s="16" t="s">
        <v>177</v>
      </c>
      <c r="C125" s="57"/>
      <c r="D125" s="57"/>
      <c r="E125" s="46">
        <f t="shared" si="4"/>
        <v>0</v>
      </c>
      <c r="F125" s="54"/>
      <c r="G125" s="57"/>
      <c r="I125" s="32"/>
    </row>
    <row r="126" spans="1:9" ht="15">
      <c r="A126" s="20" t="s">
        <v>99</v>
      </c>
      <c r="B126" s="16" t="s">
        <v>92</v>
      </c>
      <c r="C126" s="57"/>
      <c r="D126" s="57"/>
      <c r="E126" s="46">
        <f t="shared" si="4"/>
        <v>0</v>
      </c>
      <c r="F126" s="54"/>
      <c r="G126" s="57"/>
      <c r="I126" s="32"/>
    </row>
    <row r="127" spans="1:9" ht="15">
      <c r="A127" s="20" t="s">
        <v>100</v>
      </c>
      <c r="B127" s="16" t="s">
        <v>178</v>
      </c>
      <c r="C127" s="57"/>
      <c r="D127" s="57"/>
      <c r="E127" s="46">
        <f t="shared" si="4"/>
        <v>0</v>
      </c>
      <c r="F127" s="54"/>
      <c r="G127" s="57"/>
      <c r="I127" s="32"/>
    </row>
    <row r="128" spans="1:9" ht="15">
      <c r="A128" s="20" t="s">
        <v>101</v>
      </c>
      <c r="B128" s="16" t="s">
        <v>179</v>
      </c>
      <c r="C128" s="57"/>
      <c r="D128" s="57"/>
      <c r="E128" s="46">
        <f t="shared" si="4"/>
        <v>0</v>
      </c>
      <c r="F128" s="54"/>
      <c r="G128" s="57"/>
      <c r="I128" s="32"/>
    </row>
    <row r="129" spans="1:9" ht="15">
      <c r="A129" s="20" t="s">
        <v>102</v>
      </c>
      <c r="B129" s="16" t="s">
        <v>180</v>
      </c>
      <c r="C129" s="57"/>
      <c r="D129" s="57"/>
      <c r="E129" s="46">
        <f t="shared" si="4"/>
        <v>0</v>
      </c>
      <c r="F129" s="54"/>
      <c r="G129" s="57"/>
      <c r="I129" s="32"/>
    </row>
    <row r="130" spans="1:9" ht="15">
      <c r="A130" s="20" t="s">
        <v>103</v>
      </c>
      <c r="B130" s="16" t="s">
        <v>181</v>
      </c>
      <c r="C130" s="57"/>
      <c r="D130" s="57"/>
      <c r="E130" s="46">
        <f t="shared" si="4"/>
        <v>0</v>
      </c>
      <c r="F130" s="54"/>
      <c r="G130" s="57"/>
      <c r="I130" s="32"/>
    </row>
    <row r="131" spans="1:9" ht="15">
      <c r="A131" s="20" t="s">
        <v>104</v>
      </c>
      <c r="B131" s="16" t="s">
        <v>129</v>
      </c>
      <c r="C131" s="57"/>
      <c r="D131" s="57"/>
      <c r="E131" s="46">
        <f t="shared" si="4"/>
        <v>0</v>
      </c>
      <c r="F131" s="54"/>
      <c r="G131" s="57"/>
      <c r="I131" s="32"/>
    </row>
    <row r="132" spans="1:9" ht="15">
      <c r="A132" s="17"/>
      <c r="B132" s="18" t="s">
        <v>182</v>
      </c>
      <c r="C132" s="58">
        <f>SUM(C120:C131)</f>
        <v>0</v>
      </c>
      <c r="D132" s="58">
        <f>SUM(D120:D131)</f>
        <v>0</v>
      </c>
      <c r="E132" s="58">
        <f>SUM(E120:E131)</f>
        <v>0</v>
      </c>
      <c r="F132" s="7"/>
      <c r="G132" s="58">
        <f>SUM(G120:G131)</f>
        <v>0</v>
      </c>
      <c r="I132" s="32"/>
    </row>
    <row r="133" spans="1:9" ht="15">
      <c r="A133" s="17"/>
      <c r="B133" s="19"/>
      <c r="C133" s="47"/>
      <c r="D133" s="47"/>
      <c r="E133" s="48"/>
      <c r="F133" s="53"/>
      <c r="G133" s="47"/>
      <c r="I133" s="32"/>
    </row>
    <row r="134" spans="1:9" ht="15">
      <c r="A134" s="17"/>
      <c r="B134" s="19"/>
      <c r="C134" s="47"/>
      <c r="D134" s="47"/>
      <c r="E134" s="48"/>
      <c r="F134" s="53"/>
      <c r="G134" s="47"/>
      <c r="I134" s="32"/>
    </row>
    <row r="135" spans="1:9" ht="15">
      <c r="A135" s="17"/>
      <c r="B135" s="36" t="s">
        <v>125</v>
      </c>
      <c r="C135" s="58">
        <f>C14+C24+C32+C40+C49+C55+C74+C81+C90+C97+C102+C109+C117</f>
        <v>0</v>
      </c>
      <c r="D135" s="58">
        <f>D14+D24+D32+D40+D49+D55+D74+D81+D90+D97+D102+D109+D117</f>
        <v>0</v>
      </c>
      <c r="E135" s="58">
        <f>E14+E24+E32+E40+E49+E55+E74+E81+E90+E97+E102+E109+E117</f>
        <v>0</v>
      </c>
      <c r="F135" s="7"/>
      <c r="G135" s="58">
        <f>G14+G24+G32+G40+G49+G55+G74+G81+G90+G97+G102+G109+G117</f>
        <v>0</v>
      </c>
      <c r="I135" s="41"/>
    </row>
    <row r="136" spans="1:9" ht="15">
      <c r="A136" s="17"/>
      <c r="B136" s="36" t="s">
        <v>126</v>
      </c>
      <c r="C136" s="58">
        <f>C132</f>
        <v>0</v>
      </c>
      <c r="D136" s="58">
        <f>D132</f>
        <v>0</v>
      </c>
      <c r="E136" s="58">
        <f>E132</f>
        <v>0</v>
      </c>
      <c r="F136" s="7"/>
      <c r="G136" s="58">
        <f>G132</f>
        <v>0</v>
      </c>
      <c r="I136" s="41"/>
    </row>
    <row r="137" spans="1:9" ht="15.75" thickBot="1">
      <c r="A137" s="17"/>
      <c r="B137" s="19"/>
      <c r="C137" s="47"/>
      <c r="D137" s="47"/>
      <c r="E137" s="48"/>
      <c r="F137" s="53"/>
      <c r="G137" s="47"/>
      <c r="I137" s="32"/>
    </row>
    <row r="138" spans="1:7" ht="15.75" thickBot="1">
      <c r="A138" s="17"/>
      <c r="B138" s="61" t="s">
        <v>183</v>
      </c>
      <c r="C138" s="59">
        <f>C136+C135</f>
        <v>0</v>
      </c>
      <c r="D138" s="59">
        <f>D136+D135</f>
        <v>0</v>
      </c>
      <c r="E138" s="59">
        <f>E136+E135</f>
        <v>0</v>
      </c>
      <c r="F138" s="7"/>
      <c r="G138" s="59">
        <f>G136+G135</f>
        <v>0</v>
      </c>
    </row>
    <row r="139" spans="1:9" ht="15">
      <c r="A139" s="17"/>
      <c r="B139" s="19"/>
      <c r="C139" s="47"/>
      <c r="D139" s="47"/>
      <c r="E139" s="48"/>
      <c r="F139" s="53"/>
      <c r="G139" s="47"/>
      <c r="I139" s="32"/>
    </row>
    <row r="140" spans="1:9" ht="15">
      <c r="A140" s="10" t="s">
        <v>31</v>
      </c>
      <c r="B140" s="11" t="s">
        <v>32</v>
      </c>
      <c r="C140" s="47"/>
      <c r="D140" s="47"/>
      <c r="E140" s="48"/>
      <c r="F140" s="53"/>
      <c r="G140" s="47"/>
      <c r="I140" s="32"/>
    </row>
    <row r="141" spans="1:9" ht="21.75">
      <c r="A141" s="20" t="s">
        <v>105</v>
      </c>
      <c r="B141" s="35" t="s">
        <v>187</v>
      </c>
      <c r="C141" s="57"/>
      <c r="D141" s="57"/>
      <c r="E141" s="46">
        <f>C141+D141</f>
        <v>0</v>
      </c>
      <c r="F141" s="54"/>
      <c r="G141" s="57"/>
      <c r="I141" s="32"/>
    </row>
    <row r="142" spans="1:9" ht="21.75">
      <c r="A142" s="20" t="s">
        <v>106</v>
      </c>
      <c r="B142" s="35" t="s">
        <v>188</v>
      </c>
      <c r="C142" s="57"/>
      <c r="D142" s="57"/>
      <c r="E142" s="46">
        <f>C142+D142</f>
        <v>0</v>
      </c>
      <c r="F142" s="54"/>
      <c r="G142" s="57"/>
      <c r="I142" s="32"/>
    </row>
    <row r="143" spans="1:7" ht="21.75">
      <c r="A143" s="20" t="s">
        <v>107</v>
      </c>
      <c r="B143" s="35" t="s">
        <v>189</v>
      </c>
      <c r="C143" s="57"/>
      <c r="D143" s="57"/>
      <c r="E143" s="46">
        <f>C143+D143</f>
        <v>0</v>
      </c>
      <c r="F143" s="54"/>
      <c r="G143" s="57"/>
    </row>
    <row r="144" spans="1:7" ht="15">
      <c r="A144" s="17"/>
      <c r="B144" s="18" t="s">
        <v>33</v>
      </c>
      <c r="C144" s="58">
        <f>SUM(C141:C143)</f>
        <v>0</v>
      </c>
      <c r="D144" s="58">
        <f>SUM(D141:D143)</f>
        <v>0</v>
      </c>
      <c r="E144" s="58">
        <f>SUM(E141:E143)</f>
        <v>0</v>
      </c>
      <c r="F144" s="52"/>
      <c r="G144" s="58">
        <f>SUM(G141:G143)</f>
        <v>0</v>
      </c>
    </row>
    <row r="145" spans="1:7" ht="15">
      <c r="A145" s="33" t="s">
        <v>184</v>
      </c>
      <c r="B145" s="19"/>
      <c r="C145" s="47"/>
      <c r="D145" s="47"/>
      <c r="E145" s="48"/>
      <c r="F145" s="13"/>
      <c r="G145" s="47"/>
    </row>
    <row r="146" spans="1:7" ht="15.75" thickBot="1">
      <c r="A146" s="17"/>
      <c r="B146" s="19"/>
      <c r="C146" s="47"/>
      <c r="D146" s="47"/>
      <c r="E146" s="48"/>
      <c r="F146" s="13"/>
      <c r="G146" s="47"/>
    </row>
    <row r="147" spans="1:7" ht="15.75" thickBot="1">
      <c r="A147" s="17"/>
      <c r="B147" s="60" t="s">
        <v>18</v>
      </c>
      <c r="C147" s="59">
        <f>SUM(C144+C138)</f>
        <v>0</v>
      </c>
      <c r="D147" s="59">
        <f>SUM(D144+D138)</f>
        <v>0</v>
      </c>
      <c r="E147" s="59">
        <f>SUM(E144+E138)</f>
        <v>0</v>
      </c>
      <c r="F147" s="52"/>
      <c r="G147" s="59">
        <f>SUM(G144+G138)</f>
        <v>0</v>
      </c>
    </row>
    <row r="148" spans="1:7" ht="16.5">
      <c r="A148" s="22"/>
      <c r="B148" s="23"/>
      <c r="C148" s="24"/>
      <c r="D148" s="25"/>
      <c r="E148" s="13"/>
      <c r="F148" s="13"/>
      <c r="G148" s="14"/>
    </row>
    <row r="149" spans="1:7" ht="15">
      <c r="A149" s="26"/>
      <c r="B149" s="27"/>
      <c r="C149" s="28"/>
      <c r="D149" s="28"/>
      <c r="E149" s="13"/>
      <c r="F149" s="13"/>
      <c r="G149" s="14"/>
    </row>
    <row r="150" spans="1:7" ht="15">
      <c r="A150" s="26"/>
      <c r="B150" s="27"/>
      <c r="C150" s="28"/>
      <c r="D150" s="28"/>
      <c r="E150" s="13"/>
      <c r="F150" s="13"/>
      <c r="G150" s="14"/>
    </row>
    <row r="151" spans="1:7" ht="15">
      <c r="A151" s="26"/>
      <c r="B151" s="27"/>
      <c r="C151" s="28"/>
      <c r="D151" s="28"/>
      <c r="E151" s="13"/>
      <c r="F151" s="13"/>
      <c r="G151" s="14"/>
    </row>
    <row r="152" spans="1:7" ht="15">
      <c r="A152" s="26"/>
      <c r="B152" s="27"/>
      <c r="C152" s="28"/>
      <c r="D152" s="28"/>
      <c r="E152" s="13"/>
      <c r="F152" s="13"/>
      <c r="G152" s="14"/>
    </row>
    <row r="153" spans="1:7" ht="15">
      <c r="A153" s="26"/>
      <c r="B153" s="27"/>
      <c r="C153" s="28"/>
      <c r="D153" s="28"/>
      <c r="E153" s="13"/>
      <c r="F153" s="13"/>
      <c r="G153" s="14"/>
    </row>
    <row r="154" spans="1:7" ht="15">
      <c r="A154" s="26"/>
      <c r="B154" s="27"/>
      <c r="C154" s="28"/>
      <c r="D154" s="28"/>
      <c r="E154" s="13"/>
      <c r="F154" s="13"/>
      <c r="G154" s="14"/>
    </row>
    <row r="155" spans="1:7" ht="15">
      <c r="A155" s="26"/>
      <c r="B155" s="27"/>
      <c r="C155" s="28"/>
      <c r="D155" s="28"/>
      <c r="E155" s="13"/>
      <c r="F155" s="13"/>
      <c r="G155" s="14"/>
    </row>
    <row r="156" spans="1:7" ht="15">
      <c r="A156" s="26"/>
      <c r="B156" s="27"/>
      <c r="C156" s="28"/>
      <c r="D156" s="28"/>
      <c r="E156" s="13"/>
      <c r="F156" s="13"/>
      <c r="G156" s="14"/>
    </row>
    <row r="157" spans="1:7" ht="15">
      <c r="A157" s="26"/>
      <c r="B157" s="27"/>
      <c r="C157" s="28"/>
      <c r="D157" s="28"/>
      <c r="E157" s="13"/>
      <c r="F157" s="13"/>
      <c r="G157" s="14"/>
    </row>
    <row r="158" spans="1:7" ht="15">
      <c r="A158" s="26"/>
      <c r="B158" s="27"/>
      <c r="C158" s="28"/>
      <c r="D158" s="28"/>
      <c r="E158" s="13"/>
      <c r="F158" s="13"/>
      <c r="G158" s="14"/>
    </row>
    <row r="159" spans="1:7" ht="15">
      <c r="A159" s="26"/>
      <c r="B159" s="27"/>
      <c r="C159" s="28"/>
      <c r="D159" s="28"/>
      <c r="E159" s="13"/>
      <c r="F159" s="13"/>
      <c r="G159" s="14"/>
    </row>
    <row r="160" spans="1:7" ht="15">
      <c r="A160" s="26"/>
      <c r="B160" s="27"/>
      <c r="C160" s="28"/>
      <c r="D160" s="28"/>
      <c r="E160" s="13"/>
      <c r="F160" s="13"/>
      <c r="G160" s="14"/>
    </row>
    <row r="161" spans="1:7" ht="15">
      <c r="A161" s="26"/>
      <c r="B161" s="27"/>
      <c r="C161" s="28"/>
      <c r="D161" s="28"/>
      <c r="E161" s="13"/>
      <c r="F161" s="13"/>
      <c r="G161" s="14"/>
    </row>
    <row r="162" spans="1:7" ht="15">
      <c r="A162" s="26"/>
      <c r="B162" s="27"/>
      <c r="C162" s="28"/>
      <c r="D162" s="28"/>
      <c r="E162" s="13"/>
      <c r="F162" s="13"/>
      <c r="G162" s="14"/>
    </row>
    <row r="163" spans="1:7" ht="15">
      <c r="A163" s="26"/>
      <c r="B163" s="27"/>
      <c r="C163" s="28"/>
      <c r="D163" s="28"/>
      <c r="E163" s="13"/>
      <c r="F163" s="13"/>
      <c r="G163" s="14"/>
    </row>
    <row r="164" spans="1:7" ht="15">
      <c r="A164" s="26"/>
      <c r="B164" s="27"/>
      <c r="C164" s="28"/>
      <c r="D164" s="28"/>
      <c r="E164" s="13"/>
      <c r="F164" s="13"/>
      <c r="G164" s="14"/>
    </row>
    <row r="165" spans="5:7" ht="15">
      <c r="E165" s="13"/>
      <c r="F165" s="13"/>
      <c r="G165" s="14"/>
    </row>
    <row r="166" spans="5:7" ht="15">
      <c r="E166" s="13"/>
      <c r="F166" s="13"/>
      <c r="G166" s="14"/>
    </row>
    <row r="167" spans="5:7" ht="15">
      <c r="E167" s="13"/>
      <c r="F167" s="13"/>
      <c r="G167" s="14"/>
    </row>
    <row r="168" spans="5:7" ht="15">
      <c r="E168" s="13"/>
      <c r="F168" s="13"/>
      <c r="G168" s="14"/>
    </row>
    <row r="169" spans="5:7" ht="15">
      <c r="E169" s="13"/>
      <c r="F169" s="13"/>
      <c r="G169" s="14"/>
    </row>
    <row r="170" spans="5:7" ht="15">
      <c r="E170" s="13"/>
      <c r="F170" s="13"/>
      <c r="G170" s="14"/>
    </row>
    <row r="171" spans="5:7" ht="15">
      <c r="E171" s="13"/>
      <c r="F171" s="13"/>
      <c r="G171" s="14"/>
    </row>
    <row r="172" spans="5:7" ht="15">
      <c r="E172" s="13"/>
      <c r="F172" s="13"/>
      <c r="G172" s="14"/>
    </row>
    <row r="173" spans="5:7" ht="15">
      <c r="E173" s="13"/>
      <c r="F173" s="13"/>
      <c r="G173" s="14"/>
    </row>
    <row r="174" spans="5:7" ht="15">
      <c r="E174" s="13"/>
      <c r="F174" s="13"/>
      <c r="G174" s="14"/>
    </row>
    <row r="175" spans="5:7" ht="15">
      <c r="E175" s="13"/>
      <c r="F175" s="13"/>
      <c r="G175" s="14"/>
    </row>
    <row r="176" spans="5:7" ht="15">
      <c r="E176" s="13"/>
      <c r="F176" s="13"/>
      <c r="G176" s="14"/>
    </row>
    <row r="177" spans="5:7" ht="15">
      <c r="E177" s="13"/>
      <c r="F177" s="13"/>
      <c r="G177" s="14"/>
    </row>
    <row r="178" spans="5:7" ht="15">
      <c r="E178" s="13"/>
      <c r="F178" s="13"/>
      <c r="G178" s="14"/>
    </row>
    <row r="179" spans="5:7" ht="15">
      <c r="E179" s="13"/>
      <c r="F179" s="13"/>
      <c r="G179" s="14"/>
    </row>
    <row r="180" spans="5:7" ht="15">
      <c r="E180" s="13"/>
      <c r="F180" s="13"/>
      <c r="G180" s="14"/>
    </row>
    <row r="181" spans="5:7" ht="15">
      <c r="E181" s="13"/>
      <c r="F181" s="13"/>
      <c r="G181" s="14"/>
    </row>
    <row r="182" spans="5:7" ht="15">
      <c r="E182" s="13"/>
      <c r="F182" s="13"/>
      <c r="G182" s="14"/>
    </row>
    <row r="183" spans="5:7" ht="15">
      <c r="E183" s="13"/>
      <c r="F183" s="13"/>
      <c r="G183" s="14"/>
    </row>
    <row r="184" spans="5:7" ht="15">
      <c r="E184" s="13"/>
      <c r="F184" s="13"/>
      <c r="G184" s="14"/>
    </row>
    <row r="185" spans="5:7" ht="15">
      <c r="E185" s="13"/>
      <c r="F185" s="13"/>
      <c r="G185" s="14"/>
    </row>
    <row r="186" spans="5:7" ht="15">
      <c r="E186" s="13"/>
      <c r="F186" s="13"/>
      <c r="G186" s="14"/>
    </row>
    <row r="187" spans="5:7" ht="15">
      <c r="E187" s="13"/>
      <c r="F187" s="13"/>
      <c r="G187" s="14"/>
    </row>
    <row r="188" spans="5:7" ht="15">
      <c r="E188" s="13"/>
      <c r="F188" s="13"/>
      <c r="G188" s="14"/>
    </row>
    <row r="189" spans="5:7" ht="15">
      <c r="E189" s="13"/>
      <c r="F189" s="13"/>
      <c r="G189" s="14"/>
    </row>
    <row r="190" spans="5:7" ht="15">
      <c r="E190" s="13"/>
      <c r="F190" s="13"/>
      <c r="G190" s="14"/>
    </row>
    <row r="191" spans="5:7" ht="15">
      <c r="E191" s="13"/>
      <c r="F191" s="13"/>
      <c r="G191" s="14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</sheetData>
  <sheetProtection/>
  <mergeCells count="8">
    <mergeCell ref="A4:B4"/>
    <mergeCell ref="A5:B5"/>
    <mergeCell ref="C1:G1"/>
    <mergeCell ref="C2:G2"/>
    <mergeCell ref="C7:G7"/>
    <mergeCell ref="C3:G3"/>
    <mergeCell ref="C4:G4"/>
    <mergeCell ref="C5:G5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portrait" scale="90"/>
  <headerFooter alignWithMargins="0">
    <oddHeader>&amp;L&amp;G&amp;C&amp;"Arial,Bold"DEVIS - MISE EN MARCHÉ
&amp;A</oddHeader>
    <oddFooter>&amp;L&amp;8Téléfilm Canada - Modèle de devis standard - Mise en marché - Version 1.1 - juin 2013&amp;R&amp;8Page &amp;P</oddFooter>
  </headerFooter>
  <rowBreaks count="1" manualBreakCount="1">
    <brk id="14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</dc:creator>
  <cp:keywords/>
  <dc:description/>
  <cp:lastModifiedBy>Dominique Martin</cp:lastModifiedBy>
  <cp:lastPrinted>2013-07-10T16:47:41Z</cp:lastPrinted>
  <dcterms:created xsi:type="dcterms:W3CDTF">2007-04-04T17:34:25Z</dcterms:created>
  <dcterms:modified xsi:type="dcterms:W3CDTF">2016-08-04T20:53:09Z</dcterms:modified>
  <cp:category/>
  <cp:version/>
  <cp:contentType/>
  <cp:contentStatus/>
</cp:coreProperties>
</file>